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8_{8472925E-635B-4614-B128-679618259404}" xr6:coauthVersionLast="47" xr6:coauthVersionMax="47" xr10:uidLastSave="{00000000-0000-0000-0000-000000000000}"/>
  <bookViews>
    <workbookView xWindow="-120" yWindow="-120" windowWidth="29040" windowHeight="15840" activeTab="7" xr2:uid="{00000000-000D-0000-FFFF-FFFF00000000}"/>
  </bookViews>
  <sheets>
    <sheet name="דרישות שכר" sheetId="1" r:id="rId1"/>
    <sheet name="דרישות נוכחות" sheetId="2" r:id="rId2"/>
    <sheet name="דרישות מודול דיווח אינטרנטי" sheetId="3" r:id="rId3"/>
    <sheet name="Mobile דרישות אפלקצייה בסלולר" sheetId="4" r:id="rId4"/>
    <sheet name="דרישות טכנולוגיות" sheetId="5" r:id="rId5"/>
    <sheet name="דרישות מערכת שעונים" sheetId="6" r:id="rId6"/>
    <sheet name="דרישות גורם מתפעל" sheetId="7" r:id="rId7"/>
    <sheet name="סיכום הסעיפים בעלי המשקל" sheetId="8" r:id="rId8"/>
  </sheets>
  <definedNames>
    <definedName name="_xlnm._FilterDatabase" localSheetId="3" hidden="1">'Mobile דרישות אפלקצייה בסלולר'!$A$1:$E$1</definedName>
    <definedName name="_xlnm._FilterDatabase" localSheetId="6" hidden="1">'דרישות גורם מתפעל'!$A$1:$E$1</definedName>
    <definedName name="_xlnm._FilterDatabase" localSheetId="4" hidden="1">'דרישות טכנולוגיות'!$A$1:$E$4</definedName>
    <definedName name="_xlnm._FilterDatabase" localSheetId="2" hidden="1">'דרישות מודול דיווח אינטרנטי'!$A$1:$E$1</definedName>
    <definedName name="_xlnm._FilterDatabase" localSheetId="5" hidden="1">'דרישות מערכת שעונים'!$A$1:$E$1</definedName>
    <definedName name="_xlnm._FilterDatabase" localSheetId="1" hidden="1">'דרישות נוכחות'!$A$1:$E$1</definedName>
    <definedName name="_xlnm._FilterDatabase" localSheetId="0" hidden="1">'דרישות שכר'!$A$1:$E$254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89" i="8" l="1"/>
  <c r="G125" i="8"/>
  <c r="A27" i="8"/>
  <c r="A3" i="7"/>
  <c r="A4" i="7" s="1"/>
  <c r="A5" i="7" s="1"/>
  <c r="A6" i="7" s="1"/>
  <c r="A7" i="7" s="1"/>
  <c r="A8" i="7" s="1"/>
  <c r="A9" i="7" s="1"/>
  <c r="A10" i="7" s="1"/>
  <c r="A230" i="1" l="1"/>
  <c r="A52" i="1"/>
  <c r="A44" i="1"/>
  <c r="A45" i="1" s="1"/>
  <c r="A46" i="1" s="1"/>
  <c r="A3" i="1"/>
</calcChain>
</file>

<file path=xl/sharedStrings.xml><?xml version="1.0" encoding="utf-8"?>
<sst xmlns="http://schemas.openxmlformats.org/spreadsheetml/2006/main" count="959" uniqueCount="687">
  <si>
    <t>מס</t>
  </si>
  <si>
    <t>תהליך</t>
  </si>
  <si>
    <t>תיאור</t>
  </si>
  <si>
    <t xml:space="preserve">קיים במערכת - OOB\ דורש פיתוח \ מוצר צד ג'
</t>
  </si>
  <si>
    <t>משקל</t>
  </si>
  <si>
    <t>כללי</t>
  </si>
  <si>
    <r>
      <t xml:space="preserve">באחריות  ספק מערכת, להטמיע ולשמר את הנחיות הרגולציה במערכת השכר  ללא עלות מצד מכללה האקדמית תל אביב 
</t>
    </r>
    <r>
      <rPr>
        <b/>
        <sz val="10"/>
        <color theme="1"/>
        <rFont val="Arial"/>
        <family val="2"/>
      </rPr>
      <t>חילול שכר יהיה בהתאם הנחיות הות"ת, משרד האוצר, מודול שכר מנהלי  ובכפוף להסכמים  קיבוצים כפי שנחתמו עם מכללה האקדמית תל אביב או ייחתמו בעתיד :</t>
    </r>
    <r>
      <rPr>
        <sz val="10"/>
        <color theme="1"/>
        <rFont val="Arial"/>
        <family val="2"/>
      </rPr>
      <t xml:space="preserve">
הסכם קיבוצי: סגל עמית ומורים מן החוץ , הסכם שנחתם ב 02.06.2021 .
הסכם קיבוצי מיוחד סגל עמית ומורים מן החוץ וסגל זוטר שנחתם ב   09.09.2025
הסכם סגל בכיר שנחתם ב  28.06.2011  27.02.2022
מודול שכר עובדי המנהל שנחתם ב 13.03.2024.
</t>
    </r>
  </si>
  <si>
    <t xml:space="preserve">מערכת שכר תתמוך בהגדרת סוגי תפקידים כפי שקיים במכללת אקדמית תל אביב או יידרש בעתיד על מנת, לפלח ולנהל דוחות ובקרות שכר,דוחות  ובקרות לפי הנחיות  ות"ת.
להלן סוגי תפקידים הקיימים כיום במכללה אקדמית תל אביב
* מרצים סגל אקדמי 
* מרצים  מן החוץ המבצעים שעות הוראה 
* עובדי מנהלה.
* סגל בכירים
* עובדי מנהל בתמיכה אקדמית( עוזר מחקר , מלווה בקורס ועוזרי בוחנים וכו') .
</t>
  </si>
  <si>
    <t xml:space="preserve">מערכת שכר תתמוך  חילול שכר , חוקת שכר  לפי  סוגי עובדים בהתאם  לחוקת השכר  הקיימת מכללה האקדמית תל אביב  ,עובדי משרתי  , שעתי ,  מרצה המבצע שעות אקסטרה , עובד באחוזי משרה  בדירוג ודרגה  .ראה מסמך  מכרז ראשי  נספח א- השירותים הנדרשים סעיף 1.7 
</t>
  </si>
  <si>
    <t>דירוג עובד במערכת  שכר נוכחות ובמודל דיווח אינטרנטי</t>
  </si>
  <si>
    <t xml:space="preserve">המערכת תתמוך, ניהול תהליכים, חוקת שכר , חוקת נוכחות  תגמולים , סמלים  זכאויות מאזני כ"א , הסכמי נוכחות  ודוחות מערכת  בהתאם לדרוג והדרגה הקיימים במכללה האקדמית תל אביב בהלימה לדרוג באוצר.
להלן הדרוג במכללה: 
* סגל עמית- 136
* סגל אקדמי בכיר -130
* סגל אקדמי בכיר חוזים אישים - 139 
* סגל אקדמי בכיר  -  140
* סגל עמית מתמיד -137 
* מורה מן החוץ דרוג 80-83 
*  מנהלי- דרוגים 7,12,10,11,75 
* בכירים - דרוג 9
* עובדי מנהל/ תמיכה אקדמית דרוגים 20,30,35,60
להרחבה ראה מסמך  מכרז ראשי  נספח א- השירותים הנדרשים סעיף 1.7 
</t>
  </si>
  <si>
    <t>תקופת שכר</t>
  </si>
  <si>
    <t xml:space="preserve">מבנה ארגוני שכר ונוכחות </t>
  </si>
  <si>
    <t xml:space="preserve">ספק מערכת יתמוך במבנה ארגוני כפי שקיים כיום במכללה האקדמית תל אביב  או יידרש בעתיד 
מבנה ארגוני = 9 פוזיציות
מבנה ארגוני מורכב: 
מפעל- 1
אגף- 2
תואר - 1
מחלקה בית ספר- 2
משתלב- 2
סוג נוסף -2
</t>
  </si>
  <si>
    <t>המערכת תתמוך  כל שינוי  \ עדכון  במבנה ארגוני יבוצע במערכת השכר  וישוקף בזמן אמת במערכת נוכחות ובמודול דיווח אינטרנטי ובאפליקציה בסלולר.</t>
  </si>
  <si>
    <t>המערכת תאפשר להזין עבור מחלקה במבנה ארגוני נתון אינפורמטיבי מחלקה פעילה \ לא פעילה לצורך בקרה דוחות ופקודה להנה"ח.</t>
  </si>
  <si>
    <t>לוח שנה  ארגוני שכר ונוכחות  ומודל דיווח אינטרנטי</t>
  </si>
  <si>
    <t>כניסה למערכת נוכחות ושכר</t>
  </si>
  <si>
    <t>המערכת תאפשר, כניסה למערכת נוכחות ושכר מאייקון משותף למערכת שכר ונוכחות ללא צורך בפתיחה מקבילה של שתי מערכות תפעוליות בהתאם להרשאות .</t>
  </si>
  <si>
    <t xml:space="preserve">מספר עובד מערכת שכר ונוכחות </t>
  </si>
  <si>
    <t>המערכת תתמוך מספר עובד  זהה בשכר ונוכחות  ת"ז ללא אפס בהתחלה.
המערכת לא תאפשר להקים ולשמור במערכת שכר ונוכחות  מספר עובד כפול.</t>
  </si>
  <si>
    <t xml:space="preserve">ניהול קבוצות אוכלוסייה שכר </t>
  </si>
  <si>
    <t>מערכת תאפשר , למשתמש מורשה להגדיר ולנהל קבוצות אוכלוסיות לפי מספר פרמטרים מקובץ אב לצורכי סינון ושליפת אוכלוסייה בדוחות ובמסכים  ייעודיים</t>
  </si>
  <si>
    <t xml:space="preserve">המערכת תאפשר, להגדיר קבוצות אוכלוסייה לפי פרמטרים מקובץ אב ולשלב בין פרמטרים מקובץ אב .
המערכת תמוך,  הגדרת פרמטרים ברצף ושאינם ברצף כדוגמת דרוגים שאינם ברצף </t>
  </si>
  <si>
    <t>העמסה\ חלוקה תקציבית</t>
  </si>
  <si>
    <t xml:space="preserve">המערכת תתמוך, במרכז רווח לפי יחידה תקציבית ( מחלקה) כפי שנדרש במכללה אקדמית תל אביב 
ברירת מחדל לפי שיוך  יחידה תקציבית ( מחלקה)  של העובד בקובץ אב 
</t>
  </si>
  <si>
    <t xml:space="preserve">מערכת תתמוך, קליטה מאקסל חיצוני תשלומים עם שיוך ליחידה תקציבית שונה מברירת מחדל כולל דיווחי רטרו.
</t>
  </si>
  <si>
    <t>מערכת השכר תקלוט את העמסה\ חלוקה  התקציביות ממערכת נוכחות  כולל דיווחי רטרו מנוכחות.</t>
  </si>
  <si>
    <t xml:space="preserve">מערכת תתמוך,  שמרכיבי השכר מטבלת השכר  הסגורה יחושבו  בהתאם לאחוזים והסעיף התקציבי שנקבע אצל עובד .
לדוגמא:  מרצה לפי חלוקה אחוז למחלקה פילוסופיה 40%  וכלכלה 60% .שכר טבלאי   : הוגדר  שכר משולב + תוספת אקדמית + תוספת שקלית שחיקה כל רכיב יהיה בהכפפה  ליחידה התקציבית והאחוז . 
לדוגמא:  מרצה לפי שכר טבלאי 100% משרה שכר משולב הנו  23,000 וקיימת חלוקה אחוז למחלקה פילוסופיה 40% -9200 ₪  וכלכלה 60% -13,800 ₪ השכר הכולל להצגה בתלוש השכר  הנו 23,000 .
</t>
  </si>
  <si>
    <t xml:space="preserve">העמסה  התקציבית תשוקף במערכת השכר בתנועות לתשלום של העובד בהתאם לסמלים והיחידה התקציבית , בתלוש השכר ובפקודה להנה"ח .
</t>
  </si>
  <si>
    <t>חלוקה\ העמסה תקציבית ישוקפו בדוח עלות תוך שיקוף הפרשי רטרו שדווחו בהעמסה התקציבית.</t>
  </si>
  <si>
    <t xml:space="preserve">טבלאות שכר  ות"ת   והסכמים קיבוצים עולם האקדמיה 
 </t>
  </si>
  <si>
    <r>
      <t xml:space="preserve">המערכת תתמוך, רכיבי השכר הנובעים מטבלאות השכר </t>
    </r>
    <r>
      <rPr>
        <b/>
        <u/>
        <sz val="10"/>
        <color rgb="FF000000"/>
        <rFont val="Arial"/>
        <family val="2"/>
      </rPr>
      <t>הנם רכיבים סגורים שלא ניתנים לשינוי  או לדיווח ידני ומשקפים את 100% תגמול השכר שהעובד זכאי לקבל .</t>
    </r>
    <r>
      <rPr>
        <b/>
        <sz val="10"/>
        <color rgb="FF000000"/>
        <rFont val="Arial"/>
        <family val="2"/>
      </rPr>
      <t xml:space="preserve">
מערכת תתמוך, מרכיבי השכר הנובעים מטבלאות השכר מושפעים מאחוז משרה יכופפו באחוז משרה .
המערכת תתמוך מרכיבי השכר הנובעים מטבלאות השכר  יוצגו בתנועות לתשלום ובתלוש העובד  לפי  100% משרה ובנוסף תצוגה לאחר הכפפה באחוז. 
 דוגמא: מרצה המועסק ב  28.57% משרה מוצג מרכיבי שכר מלאים :שכר משולב- 6245 , תוספת אקדמית - 2110  ,תוספת שקלית שחיקה- 964   סה"כ מרכיבים  ב 100%  9319  ובנוסף, הכפפה באחוז לכל מרכיב תשלום בהתאמה לאחוז שנותן  ברוטו לתשלום  2662 ש"ח.
</t>
    </r>
  </si>
  <si>
    <t xml:space="preserve">המערכת תתמוך ,הגדרת  טווח העסקה לתקופת סמסטר  ורק בטווח העסקה המערכת תבצע  חישוב  שכרו של העובד מתוך טבלאות השכר.
</t>
  </si>
  <si>
    <t>המערכת תשקף במסך ייעודי את מרכיבי השכר הנובעים מטבלאות שכר לצורך צפייה ובקרה טרם הפקת תלושי השכר של העובדים.</t>
  </si>
  <si>
    <t>ככל שעובד יקודם בטבלאות השכר בהתאם להוראות הות"ת, או הסכם הקיבוצי המערכת תתמוך ,תשלם  ותשקף בהתאמה את רכיבי השכר להם העובד זכאי  במערכת השכר ובתלוש העובד.</t>
  </si>
  <si>
    <t>המערכת תתמוך, צוות השכר יוכל לדווח פרמטרים בקובץ אב של העובד על מנת להשפיע על שכרו בהתאם לטבלאות השכר .( ראה הרחבה ותק אקדמי)</t>
  </si>
  <si>
    <r>
      <t>טבלאות שכר  מורה מן החוץ  המבצעים יחידות הוראה.</t>
    </r>
    <r>
      <rPr>
        <b/>
        <sz val="18"/>
        <color rgb="FFFF0000"/>
        <rFont val="Arial"/>
        <family val="2"/>
      </rPr>
      <t xml:space="preserve"> </t>
    </r>
    <r>
      <rPr>
        <b/>
        <sz val="18"/>
        <color rgb="FF000000"/>
        <rFont val="Arial"/>
        <family val="2"/>
      </rPr>
      <t xml:space="preserve">
</t>
    </r>
  </si>
  <si>
    <t xml:space="preserve">המערכת תתמוך, בטבלאות שכר מובנות בכפוף להוראות הות"ת לצורך תשלום שכר דרוג מורה מן החוץ-דרוג 1- 80 ,דרוג א- 81 ,דרוג ב- 82 , דרוג ג- 83 המבצעים יחידות הוראה .
באחריות ספק מערכת, לבנות את הטבלאות ולתחזק את הטבלאות  לצורך תשלום של יחידות הוראה כפי שקיים כיום במכללת האקדמית תל אביב או יידרש בעתיד .
המערכת תתמוך ,רק בטווח העסקה המערכת תבצע  חישוב שכרו של העובד מתוך טבלאות השכר.
</t>
  </si>
  <si>
    <t>סגל עמית המבצעים שעות  הוראה.</t>
  </si>
  <si>
    <t>סגל אקדמי בכיר</t>
  </si>
  <si>
    <t xml:space="preserve">המערכת תתמוך  ,בתגמול אוטומטי שונה  בהתאם  לאוכלוסייה  רכיב " גמול תפקיד"  
1.  שיטת תגמול חדשה : גמול תפקיד שנגזר משכר משולב לפי 5%
2. שיטת תגמול ישנה  מול תפקיד שנגזר משכר משולב לפי 25%
</t>
  </si>
  <si>
    <t>סגל עמית שעות אקסטרה</t>
  </si>
  <si>
    <t>עוזרי בוחנים \ בודקי תרגילים</t>
  </si>
  <si>
    <t>אחוז משרה  שכר ונוכחות</t>
  </si>
  <si>
    <t>אחוז משרה מחושב סגל אקדמי</t>
  </si>
  <si>
    <t>אחוז משרה מחושב 
מורה מן החוץ</t>
  </si>
  <si>
    <t>אחוז משרה עובד שעתי שכר ונוכחות</t>
  </si>
  <si>
    <t>רכיבי שכר</t>
  </si>
  <si>
    <t>המערכת תכלול חלוקת רכיבים לפי קבוצות רכיבים : רכיבי שכר  סגורים שאינם ניתנים לדיווח, קבוצות גמולים שאינם ניתנים לדיווח  ורכיבים שניתנים להוספה ועדכון בתנועות שכר לעובד  .</t>
  </si>
  <si>
    <t>המערכת תכלול מסך ייעודי לצפייה ועדכון לרכיבי השכר שדווחו  ידנית על ידי צוות השכר או חושבו מתוך טבלאות שכר. 
המערכת תאפשר במסך סינון  רכיבים ברמת תעריף , סכום ,כמות וגם מאפייני רכיב טווח תקופה או  רכיב קבוע.</t>
  </si>
  <si>
    <t xml:space="preserve">המערכת תכלול דוח רכיבי שכר שישקף את רכיבי השכר ששלומו בחודש שכר לפי  כמות  , תעריף , אחוז וסה"כ לתשלום .הדו"ח ניתן להפיק לפי סמל בודד או קבוצת סמלים. 
 </t>
  </si>
  <si>
    <t xml:space="preserve">המערכת תכלול מסך ייעודי לצפייה ועדכון לרכיבי השכר שדווחו  ידנית על ידי צוות השכר או חושבו מתוך טבלאות שכר. </t>
  </si>
  <si>
    <t xml:space="preserve"> מרצה מחליף</t>
  </si>
  <si>
    <t>עדכון שכר עדכון גורף</t>
  </si>
  <si>
    <t xml:space="preserve">הורשת תכונות וחוקות  אוטומטיות שכר ונוכחות </t>
  </si>
  <si>
    <t xml:space="preserve"> גמול תפקיד \ מחקר</t>
  </si>
  <si>
    <t>גמול מענק התמדה</t>
  </si>
  <si>
    <t xml:space="preserve">ניהול ימי היעדרות ושעות חוסר </t>
  </si>
  <si>
    <t>המערכת תתמוך, בניכוי ימי היעדרות ושעות חוסר ממאזן זכאות חופשה כברירת מחדל .קיזוז ימי היעדרות ושעות חוסר ינוכו עד תקרה שלילית מותרת.
המערכת תתמוך, ככל שעובד חרג מיתרת ימי מאזן שלילי אזי, ימי היעדרות ושעות חוסר ינוכו מהשכר בצורה אוטומטית ללא התערבות ידנית
המערכת תאפשר, שלילת הורדת שעות חוסר וימי היעדרות ממאזן חופשה אלא ניכוי משכר העובד 
הגדרה תהיה ברמת עובד עם אפשרות לניהול בטווח תאריכים. 
המערכת תאפשר, להפיק דוח בקרה של שעות חוסר וימי חוסר קיזוז מיתרת מאזן חופש.</t>
  </si>
  <si>
    <t>קליטה  רכיבי תשלום , מאזני כ"א ונתוני אב מאקסל  חיצוני</t>
  </si>
  <si>
    <t>ערך השעה</t>
  </si>
  <si>
    <t xml:space="preserve">המערכת תתמוך בהצגת ערך השעה בהתאם לקיים כיום במכללה האקדמית תל אביב 
המערכת תתמוך, בחישוב ערך שעה לעובד משרתי  משתנה  בהתאם לדירוגים והדרגה 
המערכת תתמוך,  בהתאם לדרוג והדרגה ערך השעה יחושב מתוך מרכיבי השכר טבלאות סגורות שכר ות"ת  או  קבוצת רכיבי שכר המהווים בסיס השכר לחישוב ערך השעה כפי שיוגדרו בשלב האפיון .
המערכת תתמוך, בהתאם לדרוג והדרגה גורם חלוקה קבוע  וככל שנדרש לאוכלוסייה ייעודית גורם חלוקה שונה שיוגדר ברמת עובד או ברמת אוכלוסייה.
ערך השעה שיוצג לעובד משרתי יוצג במערכת השכר ובתלוש העובד 
ערך השעה שיוצג לעובד בשכר שעתי הנו ממרכיבי שכר יסוד כפי ששוכתבו ידנית על ידי מדור שכר .
</t>
  </si>
  <si>
    <t>ערך יום</t>
  </si>
  <si>
    <t>סיום העסקה שכר ונוכחות</t>
  </si>
  <si>
    <t>המערכת תתמוך דיווח סיום העסקה  במערכת השכר ישוקף בזמן אמת במערכת נוכחות ויעצור את נוכחות העובד באופן מוחלט.</t>
  </si>
  <si>
    <t>מערכת תתמוך, בדו"ח שיאפשר להציג נתוני עובד עם תאריכי הפסקת עבודה זמני מכל סוג שכר ונוכחות.</t>
  </si>
  <si>
    <t>קודי הפסקה זמניים</t>
  </si>
  <si>
    <t>בהתאם לסוג קוד הפסקה המערכת  תעצור צבירת ימים שעות במאזני זכאויות כ"א , עצירה תשלום סמלי שכר , עצירה הפרשה לקופות פנסיה , גמל קה"ש עצירה תשלום דמי וועד ועמידה בהנחיות ביטוח לאומי ומס הכנסה בהתאם לסוג ההפסקה.
המערכת תעצור את נוכחות העובד כך שלעובד לא ייווצר חוסר בימים ושעות עבודה בשל הפסקה זמנית.</t>
  </si>
  <si>
    <t xml:space="preserve">המערכת תתמוך עובד שהוגדר במערכת בסטטוס הפסקת עבודה זמנית 
ניתן יהיה לאחזר נתונים עבור עובד במסך אב , דוחות מערכת מכל סוג , מסך רכיבי שכר , אירועי עובד וכו' </t>
  </si>
  <si>
    <t>המערכת תתמוך, בדו"ח שיאפשר להציג נתוני עובד עם תאריכי הפסקת עבודה מכל סוג שכר ונוכחות.</t>
  </si>
  <si>
    <t>המערכת תתמוך,  בעת הזנת קוד מסוג חופשה ללא תשלום לציין יזום מעסיק או ייזום על ידי עובד בהתאם להנחיות ביטוח לאומי.</t>
  </si>
  <si>
    <t xml:space="preserve">עובד עונתי לא פעיל </t>
  </si>
  <si>
    <t>חופשה ללא תשלום</t>
  </si>
  <si>
    <t xml:space="preserve">המערכת תתמוך, קוד הפסקה זמנית  "חופשה ללא תשלום"   תשלום ביטוח לאומי חודשים ראשונים על חשבון מעסיק בהתאם להנחיות ביטוח לאומי.
דמי ביטוח הלאומי ששולמו על ידי  המעסיק ישוקפו בתשלום לביטוח לאומי בטופס 102 ובשידור לביטוח לאומי ראה הרחבה ביטוח לאומי 
המערכת תתמוך ביצירת נטו שלילי  לעובד  בגובה התשלום לביטוח לאומי בגין תקופת החל"ת . 
ככל שייווצר נטו שלילי המערכת תנכה את הנטו השלילי עם חזרתו של העובד מחל"ת.
</t>
  </si>
  <si>
    <t>אחוז משרה מחושב סיום או תחילת העסקה או בהפסקת עבודה זמנית</t>
  </si>
  <si>
    <t xml:space="preserve">המערכת תתמוך בחישוב אחוז משרה יחסי  בתחילת עבודה  או בסיום העסקה של עובד  או  ביציאה או חזרה של עובד  מהפסקת  עבודה זמנית.
המערכת תתמוך, אחוז משרה המחושב יקרין על סמלי שכר יסוד וסמלי שכר מכל סוג כפי שייקבע בשלב האפיון.
המערכת תתמוך, חישוב אחוז משרה יחסי לימי עבודה אפשריים בחודש קרי,  30/31/28 </t>
  </si>
  <si>
    <t xml:space="preserve">חופשת לידה ושמירת הריון </t>
  </si>
  <si>
    <r>
      <t xml:space="preserve">בחופשת לידה , המערכת </t>
    </r>
    <r>
      <rPr>
        <u/>
        <sz val="10"/>
        <color rgb="FF000000"/>
        <rFont val="Arial"/>
        <family val="2"/>
      </rPr>
      <t>תחשב  אוטומטית ותשתול  תאריך סיום חופשת לידה מזכה בהתאם לנתוני העובדת ובכפוף להנחיות ביטוח לאומי שבועות מזכים .</t>
    </r>
  </si>
  <si>
    <t>המערכת תמשיך לצבור לעובדת בחופשת לידה  ובשמירת הריון  זכאויות מאזני כ"א .</t>
  </si>
  <si>
    <t>ככל שייווצר נטו שלילי המערכת תנכה את הנטו השלילי עם חזרתה של העובדת מחופשת לידה .</t>
  </si>
  <si>
    <t>תאונת עבודה דמי פגיעה</t>
  </si>
  <si>
    <t>נסיעות</t>
  </si>
  <si>
    <t>ביגוד</t>
  </si>
  <si>
    <t>תיאום מס</t>
  </si>
  <si>
    <t>המערכת  תכלול מנגנון הגדרת תיאומי מס לעובדים בהתאם להנחיות מס הכנסה .
המערכת תתמוך ביטול או עדכון תיאום מס חדש וחישוב גובה המס שנדרש לחשב בגין העדכון או הביטול 
גם אם נוצר נטו שלילי .
ההזנה תהיה במסך ייעודי</t>
  </si>
  <si>
    <t>נטו שלילי</t>
  </si>
  <si>
    <t xml:space="preserve">המערכת תתמוך באפשרות לנטו שלילי בשל ביטול תאומי מס , חוב עובד , הפרשות בתקופת חופשת לידה וכו'.
המערכת תתמוך נטו שלילי ינוכה אוטומטי משכרו של העובד .
</t>
  </si>
  <si>
    <t>המערכת תתמוך , ככל שלעובד קיים יתרת נטו שלילי ללא שכר חיובי לקיזוז המערכת תזהה ותצור יתרת נטו שלילי  עד לקיזוזה המלא, ללא התערבות ידנית.</t>
  </si>
  <si>
    <t>הנטו השלילי יתגלגל במערכת מחודש לחודש עד ניכוי מלוא החוב של העובד  וגם בתהליך גמר חשבון בפיטורים התפטרות .</t>
  </si>
  <si>
    <t>מערכת תאפשר הפקת דוח ייעודי המציג את כלל העובדים עם יתרות נטו שלילי, כולל סכום היתרה, וחודש השכר ליצירת הנטו השלילי.</t>
  </si>
  <si>
    <t>נטו שלילי לא עובר במס"ב</t>
  </si>
  <si>
    <t>הנטו השלילי ישוקף בפקודת השכר לצורך איזון הפקודה</t>
  </si>
  <si>
    <t xml:space="preserve">תוספת מעונות </t>
  </si>
  <si>
    <t>תפקיד</t>
  </si>
  <si>
    <t xml:space="preserve">מפרעות </t>
  </si>
  <si>
    <t>ניהול הלוואות</t>
  </si>
  <si>
    <t>רכב</t>
  </si>
  <si>
    <t>שווי נייד</t>
  </si>
  <si>
    <t xml:space="preserve">המערכת תתמוך, במנגנון לתשלום שווי נייד בהתאם להנחיות רשות המיסים 
המערכת תתמוך, בשדה להזנת  גובה החשבונית .
המערכת תבצע הצלבה שווי נייד מדווח אל מול תקרת שווי מותרת מס הכנסה ותחייב את העובד בשווי נייד הנמוך מבין השניים. 
</t>
  </si>
  <si>
    <t xml:space="preserve">ביטוח בריאות </t>
  </si>
  <si>
    <t>מילואים</t>
  </si>
  <si>
    <t xml:space="preserve">מערכת תכלול מנגנון טיפול ביציאה למילואים , חישוב אוטומטי של גובה התשלום דמי מילואים .  
מערכת תתמוך בהגשת תביעת  לביטוח לאומי באמצעות  מערכת שכר .
מערכת תתמוך  בהגשת הפקת תביעות  מילואים משלימות באמצעות  מערכת שכר.
</t>
  </si>
  <si>
    <t>שעתי</t>
  </si>
  <si>
    <t xml:space="preserve">דמי ועד </t>
  </si>
  <si>
    <t xml:space="preserve">ריבוי  משרות </t>
  </si>
  <si>
    <t xml:space="preserve">רטרו </t>
  </si>
  <si>
    <t xml:space="preserve">מערכת תכלול מנגנון  רטרו : שכר ונוכחות בחישובי שכר רטרואקטיביים לכל תקופת עבודתו של העובד בארגון. </t>
  </si>
  <si>
    <r>
      <t xml:space="preserve">תהליך הרטרו יפעל כאשר יתוקנו: פרטים אישים,  רכיבי שכר </t>
    </r>
    <r>
      <rPr>
        <u/>
        <sz val="10"/>
        <color rgb="FF000000"/>
        <rFont val="Arial"/>
        <family val="2"/>
      </rPr>
      <t>מכל סוג</t>
    </r>
    <r>
      <rPr>
        <sz val="10"/>
        <color rgb="FF000000"/>
        <rFont val="Arial"/>
        <family val="2"/>
      </rPr>
      <t xml:space="preserve">  , רכיבי נטו , זכאויות  כ"א (חופשה מחלה  הבראה  וכו') , קופות  ,אירועים או הטבות אחרות.</t>
    </r>
  </si>
  <si>
    <t>המערכת תתמוך בסימון \ צבע של רכיבים שטופלו והוגדרו לרטרו.</t>
  </si>
  <si>
    <t>מניעת תשלומים</t>
  </si>
  <si>
    <t>עיקולים</t>
  </si>
  <si>
    <t>מאזנים זכאויות כ"א</t>
  </si>
  <si>
    <t xml:space="preserve">המערכת תאפשר, ניהול מאזני זכאויות כ"א כפי שקיים במכללה האקדמית תל אביב  או יידרש בעתיד בהתאם להסכמים קיבוציים והוראות ות"ת . 
• מאזן חופשה , מאזן מחלה ,• מאזן מחלת ילד,• מאזן מחלת הורה,• מאזן מחלת בן זוג,• מאזן בחירה'• מאזן הצהרה'• מאזן שעות חופש אקסטרה  . • מאזן  שעות מחלה אקסטרה  
1.המערכת תתמוך , ניהול זכאויות מאזני כ"א   עפ"י כללים הנובעים מהסכמי שכר, סטטוס עובד, דרוג  דרגה   או עפ"י הגדרת המכללה.
2.המערכת תתמוך, בניהול מאזני זכאויות כ"א  בהפסקות עבודה זמניות : חל"ת , חל"ד , שמירת הריון ,תאונות עבודה וכו' וגם בהפסקות עבודה מוחלטות פיטורים\ התפטרות בהתאם לכללים הקיימים כיום במכללה האקדמית תל  או יידרשו בעתיד.
</t>
  </si>
  <si>
    <t>המערכת תקלוט את ימים  כפי שדווחו ממערכת נוכחות בשוטף וברטרו.</t>
  </si>
  <si>
    <t>המערכת תאפשר  למדור שכר  לדווח ולהשפיע בצורה יזומה על מאזני כ"א מכל סוג בין אם בדיווח ידני או בקליטת נתונים מאקסל חיצוני 
מכסה  , יתרת פתיחה , ניצול  , צבירה .</t>
  </si>
  <si>
    <t>המערכת תתמוך, בהצגת מאזני זכאויות כ"א  במערכת נוכחות , מודול אינטרנטי במסך ייעודי בהתאם להרשאות למען הסר ספק,  משתמש מורשה לצפייה במאזני זכאויות כ"א ייצפה בניהול מאזן : יתרת פתיחה , צבירה , ניצול ויתרת סגירה.
מערכת תתמוך בהצגת מאזני כ"א בתלוש השכר של עובד ראה הרחבה תלוש שכר 
מערכת תתמוך בדוח חבות חופשה. 
מערכת תתמוך בדוח  מאזני כ"א ויציג את כל סוגי זכאויות כ"א המנוהלות הדוח יכיל פרמטרים :  יתרת פתיחה , צבירה , ניצול ויתרת סגירה .</t>
  </si>
  <si>
    <t>מאזן זכאות חופשה</t>
  </si>
  <si>
    <t>מאזן   זכאות חופשה ומחלה 
מרצים שעות אקסטרה</t>
  </si>
  <si>
    <t>חופשה עוזרי בוחנים</t>
  </si>
  <si>
    <t xml:space="preserve">מערכת תזהה את אוכלוסייה עוזרי בוחנים לפי דרוג ודרגה 
המערכת  תתמוך אי ניהול מאזן  חופשה עבור אוכלוסייה זו
מערכת תתמוך תשלום חופשה על בסיס נוסחה קבועה גזירת 4% מרכיבי שכר שיוגדרו בשלב האפיון.
</t>
  </si>
  <si>
    <t>פדיון חופשה</t>
  </si>
  <si>
    <t>פדיון חופשה מורה מן החוץ</t>
  </si>
  <si>
    <t>מאזן זכאות מחלה</t>
  </si>
  <si>
    <t>פדיון  ימי מחלה</t>
  </si>
  <si>
    <t>מאזני סוגי מחלה</t>
  </si>
  <si>
    <t>מאזן הצהרה</t>
  </si>
  <si>
    <t>מאזן בחירה</t>
  </si>
  <si>
    <t>הבראה</t>
  </si>
  <si>
    <t>הבראה מרצים שעות אקסטרה</t>
  </si>
  <si>
    <t xml:space="preserve">הבראה מורה מן החוץ </t>
  </si>
  <si>
    <t>קרנות וקופות גמל</t>
  </si>
  <si>
    <t xml:space="preserve">המערכת תכלול הפקת דוחות מובנים:
1. דוח חבות פיצויים בכל חתך ובהשוואה בין תקופות.
2. דוחות מובנים חריגים : עובדים בחל"ת, עובדים ללא הפרשות, הפרשות רטרו, עובדות בחל"ד עם הפרשה בתקופה מזכה , הפרשות מיוחדות .
3. דוח קופות : שם עובד ושיוך , קופה מבטחת  ,  אחוזים,  שכר מבוטח שם קופה קוד אוצר \ ח.פ אחוזי הפרשות : גמל עובד\ גמל מעסיק \ פיצויים \ אכ"א \ שונות\ זקיפות 
4. עובדים ללא קופות </t>
  </si>
  <si>
    <t>המערכת תתמוך בהפקת דוחות  בחתכים שונים: 
*סוכנות הסדר, 
*חברות ביטוח ופירוט לפי עובד
* סיכומים ברמת  קופה, חברת ביטוח או סוכנות ההסדר.</t>
  </si>
  <si>
    <t xml:space="preserve">קופת ביטוח בריאות </t>
  </si>
  <si>
    <t>תלוש שכר</t>
  </si>
  <si>
    <t xml:space="preserve">שליחת תלושים במייל </t>
  </si>
  <si>
    <t>מיון  וסינון תלוש שכר</t>
  </si>
  <si>
    <t xml:space="preserve">מערכת תאפשר לסנן תלושים לפי מבנה ארגוני ,  טווח עובדים  או אוכלוסייה.
מיון לפי סדר אלפביתי (שם משפחה) או מספר עובד.
המערכת תתמוך בשדה ייעודי לזהות אלו עובדים נדרש עבורם הדפסת תלוש .
המערכת תאפשר  סינון ובחירה של תלושי השכר הנדרשים להדפסה.
</t>
  </si>
  <si>
    <t>פורטל תלושים במודול דיווח אינטרנטי</t>
  </si>
  <si>
    <t xml:space="preserve">תזכורות </t>
  </si>
  <si>
    <r>
      <t xml:space="preserve"> </t>
    </r>
    <r>
      <rPr>
        <b/>
        <sz val="18"/>
        <color rgb="FF000000"/>
        <rFont val="Arial"/>
        <family val="2"/>
      </rPr>
      <t xml:space="preserve"> טופס 101 אלקטרוני \ דיגיטלי  גישה באתר  web  ובאפליקציה במובייל.</t>
    </r>
  </si>
  <si>
    <t xml:space="preserve">אחריות ספק המערכת לספק טופס 101 אלקטרוני\ דיגיטלי  בהתאם להנחיות רשות המיסים.
</t>
  </si>
  <si>
    <t>מודול 101  ישב בשרת אצל הספק  שניתן לגשת אליו באמצעות גישה לאינטרנט באמצעות דפדפן אינטרנט, ללא צורך בהתקנות מיוחדות.
הגישה תהיה לכלל עובדי מכללה האקדמית  תל אביב  הנדרשים לדווח טופס 101 דיגיטלי.</t>
  </si>
  <si>
    <t xml:space="preserve">המערכת תתמוך בייבוא אוטומטי של נתוני עובדים ממסד הנתונים של מערכת השכר  לטופס  101 דיגיטלי כך ששדות טופס 101 דיגיטלי  ימולאו מראש על בסיס נתוני העובד הקיימים במערכת השכר.
למען הסר ספק, המערכת תתמוך בסנכרון נתונים שלם בין מערכת השכר לטופס 101 דיגיטלי .
</t>
  </si>
  <si>
    <t>לצורך דיווח 101 אלקטרוני המערכת, העובד יידרש להזין שם משתמש וסיסמא.
המערכת תתמוך בשליחת הסיסמאות לעובדים מתוך המערכת למייל העובד
דרך הפצת הסיסמא הראשונית לכלל העובדים תהיה באחריות ספק המערכת.
באחריות ספק המערכת להטמיע עבור כל העובדים במכללה האקדמית תל אביב את הסיסמאות ושם המשתמש
המערכת תאפשר מנגנון לאיפוס סיסמא ושליחת סיסמא חדשה לעובד בדואר אלקטרוני.
מנגנון האיפוס יהיה נגיש גם עבור למשתמשי קצה בגישה מרחוק.</t>
  </si>
  <si>
    <r>
      <t xml:space="preserve">המערכת תאפשר, לצוות השכר ומשאבי אנוש  ניהול תהליך 101 על גבי מסך ייעודי.
המערכת תתמוך במסך ייעודי שניתן להציג מספר עובד ,שם העובד, ת"ז, שנת מס  סטטוס ,תאריך עדכון ושם מעדכן
</t>
    </r>
    <r>
      <rPr>
        <u/>
        <sz val="10"/>
        <color rgb="FF000000"/>
        <rFont val="Arial"/>
        <family val="2"/>
      </rPr>
      <t>סטטוס ישקף</t>
    </r>
    <r>
      <rPr>
        <sz val="10"/>
        <color rgb="FF000000"/>
        <rFont val="Arial"/>
        <family val="2"/>
      </rPr>
      <t xml:space="preserve"> : 101 נשלח  101 מאושר, 101 שנדחה, 101 ממתין לאישור חשב שכר , טרם השלים טופס 101 במלואו , לא מילא 101 בכלל בשנת מס .
המערכת תאפשר סינון על גבי מסך ייעודי  עובדים שטרם דיווחו 101 לצורך שליחת תזכורת.
המערכת תתמוך בשליחת תזכורת והתרעות לעובד למלא טופס בדוא"ל .תזכורת  והתרעות תוצג לעובד גם במערכת דיווח אינטרנטית. בדש בורד של העובד
</t>
    </r>
  </si>
  <si>
    <t xml:space="preserve">המערכת תאפשר מסכי הזנת טופס  101 דיגיטלי בתהליך מובנה וקל למשתמש.
המערכת  תתמוך, בעת הזנת נתונים על יד עובד בקרה והתרעה על אי מילוי חלקים בטופס 101 דיגיטלי בהתאם לרגולציה.
</t>
  </si>
  <si>
    <t>המערכת תבצע אוסף בדיקות לוגיות של ערכי שדות ואופן מילוי הטופס בהתאם לדרישות רגולציה.</t>
  </si>
  <si>
    <t>המערכת תתמוך, בצרוף מסמכים תומכים לטופס 101  כקובץ PDF או תמונה בהתאם לדרישות רשות המיסים.
ככל מסמך שנדרש בהתאם להנחיות הרגולציה  לא יצורף המערכת תזהה ותתריע לעובד על אי השלמת טופס 101 כנדרש.</t>
  </si>
  <si>
    <t>המערכת תתמוך עובד שמלא בסעיף ה- הצהרה על הכנסות אחרות חובה לצרף  מסמך תומך מאת פקיד שומה.
למען הסר ספק, עובד שדיווח שהנו מועסק בעבודה נוספת וביקש נק' זיכוי במכללה האקדמית תל אביב  המערכת תדרוש אישור מאת פקיד שומה .
ככל, שלא יהיה אישור העובד יסומן כמס מרבי  במערכת שכר וכחריג פקיד שומה וביטוח לאומי מרבי.</t>
  </si>
  <si>
    <t xml:space="preserve">המערכת תאפשר חתימה דיגיטלית בהתאם לחוק חתימה אלקטרונית, התשס"א-2001.
1.המערכת תחייב את העובד לאשר טופס 101  חתימה אלקטרונית.
2. כל דיווח טופס 101 ידרוש חתימה אלקטרונית בין אם עובד חדש או עובד פעיל  במכללה האקדמית תל אביב .
3.  המערכת תחייב את חשבת השכר לאשר טופס 101 .
</t>
  </si>
  <si>
    <t xml:space="preserve">דוחות מערכת שכר מובנים
</t>
  </si>
  <si>
    <r>
      <t>18. דוח ממוצע משכורות (לעובדים שעתיים) -</t>
    </r>
    <r>
      <rPr>
        <sz val="10"/>
        <color rgb="FF000000"/>
        <rFont val="Arial"/>
        <family val="2"/>
      </rPr>
      <t>דוח המציג ממוצע 3 חודשים אחרונים לבקרת ערך יום עובדי שעתי.</t>
    </r>
    <r>
      <rPr>
        <b/>
        <sz val="10"/>
        <color rgb="FF000000"/>
        <rFont val="Arial"/>
        <family val="2"/>
      </rPr>
      <t xml:space="preserve">
</t>
    </r>
  </si>
  <si>
    <r>
      <t>20</t>
    </r>
    <r>
      <rPr>
        <b/>
        <sz val="10"/>
        <color rgb="FF000000"/>
        <rFont val="Arial"/>
        <family val="2"/>
      </rPr>
      <t>.דוח פרוט הפרשי רטרו פר עובד</t>
    </r>
    <r>
      <rPr>
        <sz val="10"/>
        <color rgb="FF000000"/>
        <rFont val="Arial"/>
        <family val="2"/>
      </rPr>
      <t xml:space="preserve"> \ קבוצת עובדים לפי טווח תאריכים  דוח יכלול : סמלים , סכום לתשלום נוכחי סכום לתשלום מתוקן הפרש כספי לכל סמל שדווח לרטרו , הפרשים בקופות עובד \ מעסיק .הדוח יכלול שורה לכל סמל ושורת סיכומים.</t>
    </r>
  </si>
  <si>
    <t>המערכת תתמוך כל דוח ניתן להפקה באקסל או כ PDF .</t>
  </si>
  <si>
    <t>סינון ומיון דוחות ותלושי שכר</t>
  </si>
  <si>
    <t>בקרות שכר</t>
  </si>
  <si>
    <r>
      <t xml:space="preserve">המערכת תתמוך במנגנון בקרות שכר כפי שקיים במכללה האקדמית  תל אביב או יידרש בעתיד
1. </t>
    </r>
    <r>
      <rPr>
        <b/>
        <sz val="10"/>
        <color rgb="FF000000"/>
        <rFont val="Arial"/>
        <family val="2"/>
      </rPr>
      <t>דוח שווים</t>
    </r>
    <r>
      <rPr>
        <sz val="10"/>
        <color rgb="FF000000"/>
        <rFont val="Arial"/>
        <family val="2"/>
      </rPr>
      <t xml:space="preserve">- כל השווים שהוזנו לעובדים בטווח של תקופה 
2. </t>
    </r>
    <r>
      <rPr>
        <b/>
        <sz val="10"/>
        <color rgb="FF000000"/>
        <rFont val="Arial"/>
        <family val="2"/>
      </rPr>
      <t>דו"ח אחוזי משרה</t>
    </r>
    <r>
      <rPr>
        <sz val="10"/>
        <color rgb="FF000000"/>
        <rFont val="Arial"/>
        <family val="2"/>
      </rPr>
      <t xml:space="preserve"> לפי אוכלוסייה אחוז משרה 
3. </t>
    </r>
    <r>
      <rPr>
        <b/>
        <sz val="10"/>
        <color rgb="FF000000"/>
        <rFont val="Arial"/>
        <family val="2"/>
      </rPr>
      <t>דו"ח ותקים</t>
    </r>
    <r>
      <rPr>
        <sz val="10"/>
        <color rgb="FF000000"/>
        <rFont val="Arial"/>
        <family val="2"/>
      </rPr>
      <t xml:space="preserve">- דוח מציג כל סוגי הוותקים בעמותה 
4. </t>
    </r>
    <r>
      <rPr>
        <b/>
        <sz val="10"/>
        <color rgb="FF000000"/>
        <rFont val="Arial"/>
        <family val="2"/>
      </rPr>
      <t>דו"ח עיקולי שכר</t>
    </r>
    <r>
      <rPr>
        <sz val="10"/>
        <color rgb="FF000000"/>
        <rFont val="Arial"/>
        <family val="2"/>
      </rPr>
      <t xml:space="preserve"> - כל מי ששוכתב רכיב עיקול 
5. </t>
    </r>
    <r>
      <rPr>
        <b/>
        <sz val="10"/>
        <color rgb="FF000000"/>
        <rFont val="Arial"/>
        <family val="2"/>
      </rPr>
      <t xml:space="preserve">עובדים ללא פנסיה \ קה"ש - לפי דרוג </t>
    </r>
    <r>
      <rPr>
        <sz val="10"/>
        <color rgb="FF000000"/>
        <rFont val="Arial"/>
        <family val="2"/>
      </rPr>
      <t xml:space="preserve">
6. </t>
    </r>
    <r>
      <rPr>
        <b/>
        <sz val="10"/>
        <color rgb="FF000000"/>
        <rFont val="Arial"/>
        <family val="2"/>
      </rPr>
      <t>עובדים לא פעילים בטווח</t>
    </r>
    <r>
      <rPr>
        <sz val="10"/>
        <color rgb="FF000000"/>
        <rFont val="Arial"/>
        <family val="2"/>
      </rPr>
      <t xml:space="preserve"> - עובדים ללא ימי עבודה בטווח תאריכים 
7. </t>
    </r>
    <r>
      <rPr>
        <b/>
        <sz val="10"/>
        <color rgb="FF000000"/>
        <rFont val="Arial"/>
        <family val="2"/>
      </rPr>
      <t>סיום העסקה</t>
    </r>
    <r>
      <rPr>
        <sz val="10"/>
        <color rgb="FF000000"/>
        <rFont val="Arial"/>
        <family val="2"/>
      </rPr>
      <t xml:space="preserve"> - בדיקת  הפסקות זמניות וסופיות 
8. </t>
    </r>
    <r>
      <rPr>
        <b/>
        <sz val="10"/>
        <color rgb="FF000000"/>
        <rFont val="Arial"/>
        <family val="2"/>
      </rPr>
      <t>דוח תאומי מס</t>
    </r>
    <r>
      <rPr>
        <sz val="10"/>
        <color rgb="FF000000"/>
        <rFont val="Arial"/>
        <family val="2"/>
      </rPr>
      <t xml:space="preserve">- כל מי שהוגדר חריג פקיד שומה . 
9. </t>
    </r>
    <r>
      <rPr>
        <b/>
        <sz val="10"/>
        <color rgb="FF000000"/>
        <rFont val="Arial"/>
        <family val="2"/>
      </rPr>
      <t xml:space="preserve">דוח פירוט אישורי מס </t>
    </r>
    <r>
      <rPr>
        <sz val="10"/>
        <color rgb="FF000000"/>
        <rFont val="Arial"/>
        <family val="2"/>
      </rPr>
      <t xml:space="preserve">
10. </t>
    </r>
    <r>
      <rPr>
        <b/>
        <sz val="10"/>
        <color rgb="FF000000"/>
        <rFont val="Arial"/>
        <family val="2"/>
      </rPr>
      <t>דוח - עובדים לא פעילים מעל חצי שנה</t>
    </r>
    <r>
      <rPr>
        <sz val="10"/>
        <color rgb="FF000000"/>
        <rFont val="Arial"/>
        <family val="2"/>
      </rPr>
      <t>- עובדים ללא ברוטו בטווח של חצי שנה. 
11.</t>
    </r>
    <r>
      <rPr>
        <b/>
        <sz val="10"/>
        <color rgb="FF000000"/>
        <rFont val="Arial"/>
        <family val="2"/>
      </rPr>
      <t xml:space="preserve"> דוח תנועות לעובדים מופסקים.</t>
    </r>
    <r>
      <rPr>
        <sz val="10"/>
        <color rgb="FF000000"/>
        <rFont val="Arial"/>
        <family val="2"/>
      </rPr>
      <t xml:space="preserve">
12 נ</t>
    </r>
    <r>
      <rPr>
        <b/>
        <sz val="10"/>
        <color rgb="FF000000"/>
        <rFont val="Arial"/>
        <family val="2"/>
      </rPr>
      <t>טו שלילי מחודש קודם ,נטו קטן שלילי או שווה אפס.</t>
    </r>
    <r>
      <rPr>
        <sz val="10"/>
        <color rgb="FF000000"/>
        <rFont val="Arial"/>
        <family val="2"/>
      </rPr>
      <t xml:space="preserve">
13 פ</t>
    </r>
    <r>
      <rPr>
        <b/>
        <sz val="10"/>
        <color rgb="FF000000"/>
        <rFont val="Arial"/>
        <family val="2"/>
      </rPr>
      <t>עילים ללא תלוש</t>
    </r>
    <r>
      <rPr>
        <sz val="10"/>
        <color rgb="FF000000"/>
        <rFont val="Arial"/>
        <family val="2"/>
      </rPr>
      <t xml:space="preserve">
14 </t>
    </r>
    <r>
      <rPr>
        <b/>
        <sz val="10"/>
        <color rgb="FF000000"/>
        <rFont val="Arial"/>
        <family val="2"/>
      </rPr>
      <t>מופסקים עם תלוש</t>
    </r>
  </si>
  <si>
    <t xml:space="preserve">דוחות מחולל דוחות </t>
  </si>
  <si>
    <t>תהליכי עבודה</t>
  </si>
  <si>
    <t>אימות נתונים</t>
  </si>
  <si>
    <t>תיק עובד שכר נוכחות  ומודול דיווח אינטרנטי</t>
  </si>
  <si>
    <t>המערכת תכלול תמיכה מלאה בניהול תיק עובד ומסמכי עובד: 101 , 106, אישורי מחלה , אישורי מילואים או כל מסמך אחר שנסרק לתיק עובד בסריקה ידנית או בצילום תמונה דרך האפליקציה בסלולר. 
הגישה לתיק עובד וסריקת מסמכי עובד יהיה גם דרך מודול דיווח אינטרנטי בתמיכה דיגיטלית. 
מערכת תתמוך בניהול וצפייה במסמכים הסרוקים תיק עובד בהתאם לעץ כפיפיות והרשאות מערכת.
עובד שאינו מורשה לצפייה ועדכון  לא יוכל לצפות במסמכי עובד בתיק עובד .
מסך ייעודי למתן הרשאות לניהול תיק דיגיטלי.</t>
  </si>
  <si>
    <t xml:space="preserve">המערכת תתמוך, מערכת לניהול סריקת מסמכים מסמך אופיס, תמונה ומסמך שחולל במערכת שכר  או באמצעות טפסים דיגיטליים ( ראה הרחבה טפסים דיגיטליים מודול דיווח אינטרנטי)
המערכת תקשור בין עובד למסמכיו
המערכת תאפשר ניהול ספריות לצורך טיוב מסמכי העובד.
המערכת תתמוך בחיפוש ואיתר מסמכים לפי חיפוש מתקדם:   חיפוש טקסט , סוג מסמך , תגיות וכו' . המערכת תאפשר חיפוש משולב של הפרמטרים.
</t>
  </si>
  <si>
    <t xml:space="preserve">דו"ח שכר שווה </t>
  </si>
  <si>
    <t>המערכת תכלול יכולת הפקת דוח שכר שווה בהתאם להוראות הרגולציה.
המערכת תכלול חילול דוח שכר שווה על בסיס  מחלקה ארגונית ( יחידה תקציבית )  תפקיד, מין ,חלוקת אחוזים זכר\ נקבה או כל פרמטר אחר שיידרש להצגה על פי דרישות רגולציה.
הדו"ח  יתמוך ריכוז תפקידים עם הסתעפות למחלקות 
הדו"ח יופק לאקסל.</t>
  </si>
  <si>
    <r>
      <t xml:space="preserve">דוחות משרד האוצר ממונה על השכר- </t>
    </r>
    <r>
      <rPr>
        <b/>
        <u/>
        <sz val="18"/>
        <color rgb="FFFF0000"/>
        <rFont val="Arial"/>
        <family val="2"/>
      </rPr>
      <t xml:space="preserve">תנאי סף </t>
    </r>
  </si>
  <si>
    <r>
      <t xml:space="preserve">ספק מערכת מכיר ותומך, בדוחות לשידור לפי הנחיות משרד האוצר ממונה על השכר מוסד ציבורי.
1.המערכת תכלול קבצים מובנים למשרד האוצר בהתאם לדרישות  מוסדות ציבוריים  קבצים לממונה על השכר ברמה חודשית ושנתית.
2.המערכת תאפשר, </t>
    </r>
    <r>
      <rPr>
        <b/>
        <u/>
        <sz val="10"/>
        <color rgb="FF000000"/>
        <rFont val="Arial"/>
        <family val="2"/>
      </rPr>
      <t>דיווח חודשי לממונה על השכר משרד האוצר</t>
    </r>
    <r>
      <rPr>
        <sz val="10"/>
        <color rgb="FF000000"/>
        <rFont val="Arial"/>
        <family val="2"/>
      </rPr>
      <t xml:space="preserve">  .הדיווח יכלול קובץ במבנה שניתן להפצה </t>
    </r>
    <r>
      <rPr>
        <b/>
        <u/>
        <sz val="10"/>
        <color rgb="FF000000"/>
        <rFont val="Arial"/>
        <family val="2"/>
      </rPr>
      <t>במערכת פנימית  של  הממונה על השכר תוכנה " הפצה ברגע של הממונה על השכר "</t>
    </r>
    <r>
      <rPr>
        <sz val="10"/>
        <color rgb="FF000000"/>
        <rFont val="Arial"/>
        <family val="2"/>
      </rPr>
      <t xml:space="preserve">
3.המערכת תאפשר,  </t>
    </r>
    <r>
      <rPr>
        <b/>
        <u/>
        <sz val="10"/>
        <color rgb="FF000000"/>
        <rFont val="Arial"/>
        <family val="2"/>
      </rPr>
      <t>דיווח שנתי של הממונה על השכר משרד האוצר</t>
    </r>
    <r>
      <rPr>
        <sz val="10"/>
        <color rgb="FF000000"/>
        <rFont val="Arial"/>
        <family val="2"/>
      </rPr>
      <t>, הקובץ עולה לאתר של אביב .
4.הקובץ יופק גם כ PDF
5. הדוח יתמוך בכל עובדי המכללה.
6. המערכת תתמוך בטבלת דירוג משרד אוצר.
7. המערכת תכלול מנגנון לקשר בין דרוגים השונים במכללה האקדמית תל אביב  לבין דרוג הנחיות משרד האוצר לרבות, תיאור הדרוג .</t>
    </r>
  </si>
  <si>
    <t>ספק מערכת יאפשר לשכת שירות לצורך שידור הקבצים השנתיים למשרד האוצר באתר אביב
לשכת שירות תטפל בשגיאות  שמתקבלות  עד קליטת הדוח בצורה מלאה ותקינה.
לשכת השירות תדווח שהדוח נקלט בהצלחה .</t>
  </si>
  <si>
    <t>המערכת תכלול דוחות לבקרת נתונים המדווחים למשרד האוצר ממונה על השכר טרם הפקת הדוחות כדוחות מובנים.</t>
  </si>
  <si>
    <r>
      <t>דו"ח בדיקת נתונים</t>
    </r>
    <r>
      <rPr>
        <sz val="10"/>
        <color rgb="FF000000"/>
        <rFont val="Arial"/>
        <family val="2"/>
      </rPr>
      <t>- בדיקת ת"ז של העובדים ונתונים מספריים</t>
    </r>
  </si>
  <si>
    <r>
      <t>דוח אקסל דוח בעלי תפקידים</t>
    </r>
    <r>
      <rPr>
        <sz val="10"/>
        <color rgb="FF000000"/>
        <rFont val="Arial"/>
        <family val="2"/>
      </rPr>
      <t xml:space="preserve"> : שנת המס , פרטי עובד, תיאור דרוג , קוד דרוג שכר , מגדר , תאריך תחילת עבודה, קוד בעל תפקיד ברשות, תאריך קבלת תפקיד, תיאור תפקיד בארגון , כמות חודשי עבודה ,ממוצע משרה לעובד , קוד הסדר פנסיה , שכר משולב , תוספות שכר , עבודה נוספת , תשלומים בגין פרישה ,תשלומים שנתיים , זקיפות מס , עלות מעביד , ברוטו למס ,תאריך לידה , גיל , סטטוס עובד , תאריך הפסקה , אגף מחלקה שנות עבודה בגוף</t>
    </r>
  </si>
  <si>
    <t>דוח בעלי שכר גבוה -בהתאם להנחיות משרד האוצר</t>
  </si>
  <si>
    <r>
      <t>דוח נתוני הפנסיה  של עובדי הדרוגים- פירוט הסדר הפנסיה</t>
    </r>
    <r>
      <rPr>
        <sz val="10"/>
        <color rgb="FF000000"/>
        <rFont val="Arial"/>
        <family val="2"/>
      </rPr>
      <t xml:space="preserve"> כדוגמת פנסיה מצטברת בקרן חיצונית.</t>
    </r>
  </si>
  <si>
    <r>
      <t>דוח אקסל תנאי  פרישה של הפורשים</t>
    </r>
    <r>
      <rPr>
        <sz val="10"/>
        <color rgb="FF000000"/>
        <rFont val="Arial"/>
        <family val="2"/>
      </rPr>
      <t xml:space="preserve"> - תשלום מעבר לפיצויים כדוגמת מענק פרישה.</t>
    </r>
  </si>
  <si>
    <r>
      <t>דוח חלקיות משרה</t>
    </r>
    <r>
      <rPr>
        <sz val="10"/>
        <color rgb="FF000000"/>
        <rFont val="Arial"/>
        <family val="2"/>
      </rPr>
      <t xml:space="preserve"> - התפלגות אחוזי משרה - מגדר, סה"כ משרות , אחוזי משרה התפלגות של כל עובד בהתאם להנחיות משרד האוצר.</t>
    </r>
  </si>
  <si>
    <r>
      <t>דוחות תומכים לצורך תחקור נתונים</t>
    </r>
    <r>
      <rPr>
        <sz val="10"/>
        <color rgb="FF000000"/>
        <rFont val="Arial"/>
        <family val="2"/>
      </rPr>
      <t xml:space="preserve"> על מנת לתת מענה למשרד האוצר ככל שעולים שאלות של ממונה על השכר : עובדים מעל שכר ממוצע , אקסל פירוט חלקיות משרה בכל חודש עבודה לפי עובד. </t>
    </r>
  </si>
  <si>
    <t>דוח מובנה ות"ת  ממוצעי שכר</t>
  </si>
  <si>
    <t>המערכת תכלול דו"ח מובנה לפי דרישות  ות"ת ממוצעי שכר וכמות משרות ל 100% משרה במכללה 
הדוח יתבסס אוסף של רכיבי שכר לפי דרוג \ דרגה .
ככל שלא קיים דו"ח מובנה המכללה תאפשר בניית הדו"ח במבנה הנדרש ובהתאם לנוסחאות כפי שיוגדר בשלב אפיון וקיים כיום במכללה האקדמית תל אביב.</t>
  </si>
  <si>
    <t>דוח תמחיר</t>
  </si>
  <si>
    <t>ספק מערכת יתמוך בדו"ח תמחיר לפי העמסה תקציבית מחלקה.
הדוח ישקף את העמסות שבוצעו בפועל ועלות הנובעת מהעמסה
ניתן יהיה להפיק דוח תמחיר בהתאם למבנה ארגוני.
ככל שנעשו שינויים ברטרו במערכת שכר ונוכחות ההפרשים ישוקפו בדוח תמחיר.</t>
  </si>
  <si>
    <t>מס"ב לבנק</t>
  </si>
  <si>
    <t>המערכת תתמוך בקבצי מס"ב כפי שקיים כיום במכללה האקדמית תל אביב :
מס"ב לבנק ומס"ב מקדמות.
המערכת תאפשר להפיק מס"ב אחד לכלל עובדי המכללה .
המערכת תתמוך  ככל שיידרש הפקה מספר מס"ב לפי אוכלוסיות  לדוגמא מס"ב נפרד לשעתי ומס"ב נפרד לעובד משרתי. 
המערכת תאפשר לקבוע את יום המס"ב 
המערכת תתמוך בדוח אקסל של נתוני המס"ב 
ככל שקיים חשבון בנק שגוי המערכת תתריע 
המערכת תתמוך טרם הפקת מס"ב הפקת דוח מסב לאקסל עם נטו לבנק .</t>
  </si>
  <si>
    <t xml:space="preserve">מקדמות </t>
  </si>
  <si>
    <t xml:space="preserve">מערכת פניות והפצת הודעות </t>
  </si>
  <si>
    <t>מסך אב</t>
  </si>
  <si>
    <r>
      <t xml:space="preserve">המערכת תתמוך במסך אב לצורך עדכון  פרטי אב של העובד וכל הנתונים לצורך ניהול  עובד במערכת שכר נוכחות מודול דיווח אינטרנטי ואפליקציה בסלורר כפי שקיימים כיום במכללה האקדמית תל אביב 
מסך אב  יתמוך בשדות דיווח , עדכון וצפייה כמוקבל בעולם האקדמיה כדוגמת : דרוג דרגה ותקים , אחוזי משרה , תפקיד , זכאויות כ"א  , קופות וכו'
מסך אב יהיה דינמי וניתן יהיה לסנן על גבי המסך נתוני עובד לבדוק שיוכיים שונים שהוגדרו לעובדים  ולהוציא דוחות לאקסל בהתאם לשאילתות.
</t>
    </r>
    <r>
      <rPr>
        <u/>
        <sz val="10"/>
        <color rgb="FF000000"/>
        <rFont val="Arial"/>
        <family val="2"/>
      </rPr>
      <t>מערכת תתמוך בשדה ייעודי במסך אב שיאפשר להבחין  בין אוכלוסיות " אין ניהול נוכחות " לצורך ניהול ובקרה אוכלוסייה עם נוכחות ואוכלוסייה ללא נוכחות .</t>
    </r>
    <r>
      <rPr>
        <sz val="10"/>
        <color rgb="FF000000"/>
        <rFont val="Arial"/>
        <family val="2"/>
      </rPr>
      <t xml:space="preserve">
מערכת תתמוך מסך אב עדכון 2 שדות מיילים  פרטי \עסקי מייל המכללה .  למען הסר ספק  כל הודעות המיילים נשלחים למייל של המכללה.
מערכת תתמוך צפייה במסך אב  יהיה בכפוף להרשאות.
</t>
    </r>
  </si>
  <si>
    <t xml:space="preserve">בקרת חשבון בנק </t>
  </si>
  <si>
    <t xml:space="preserve">באחריות ספק המערכת להתריע בהזנת חשבון בנק שקיים אצל עובד  אחר במערכת שכר. </t>
  </si>
  <si>
    <t>ממשק דיווח אחיד</t>
  </si>
  <si>
    <t>קליטת עובד חדש</t>
  </si>
  <si>
    <r>
      <t>באחריות ספק המערכת לתמוך בניהול תהליך מלא לקליטת עובד חדש לארגון  ראה הרחבה ( מודול דיווח אינטרנטי ובאפליקציה  בסלולר ONBORADING) . 
1.נתוני העובד יקלטו במערכת השכר</t>
    </r>
    <r>
      <rPr>
        <u/>
        <sz val="10"/>
        <color rgb="FF000000"/>
        <rFont val="Arial"/>
        <family val="2"/>
      </rPr>
      <t xml:space="preserve"> פעם אחת וישוקפו במערכות נוכחות, מודול אינטרנטי ואפליקציה בסלולר  בצורה מלאה ואינטגרטיבית  ללא צורך בהתערבות ידנית.</t>
    </r>
    <r>
      <rPr>
        <sz val="10"/>
        <color rgb="FF000000"/>
        <rFont val="Arial"/>
        <family val="2"/>
      </rPr>
      <t xml:space="preserve">
2.המערכת תחשב את יחידות המס להם העובד זכאי ביחס לתחילת עבודתו. 
3.המערכת תחשב בצורה אוטומטי את אחוז המשרה הקלנדרי ביחס לתחילת העבודה  לצורך זכאויות מאזני כ"א.</t>
    </r>
  </si>
  <si>
    <t>דיווחי נתונים עתידים שכר ונוכחות.</t>
  </si>
  <si>
    <t>המערכת תאפשר, ולא תגביל בשום צורה הזנת וקליטת נתונים עתידיים  בחודש שכר ונוכחות שוטף במערכת שכר ונוכחות
1 . סמלי שכר.
2. אירועי עובד. 
3. נתוני אב של העובד לרבות אחוזי משרה עתידים .
4.  קליטת נתונים בחודש שכר שוטף לעובד חדש עם תאריך תחילת העסקה עתידי  
5.  עובד שסיים העסקה הזנת ותאריך סיום העסקה  עתידי . 
6. קליטת נתונים בתהליך גמ"ח עתידי ,
7. דיווחי הפסקות עבודה זמניות עתידיות 
8. כל נתון שכר או נתון נוכחות עתידי שנדרש לצורך ניהול שוטף מערכת שכר ונוכחות.</t>
  </si>
  <si>
    <t xml:space="preserve">סימולטור שכר </t>
  </si>
  <si>
    <t>נעילת מערכת שכר</t>
  </si>
  <si>
    <t xml:space="preserve"> מס הכנסה</t>
  </si>
  <si>
    <t>ביטוח לאומי</t>
  </si>
  <si>
    <t>תביעות לביטוח לאומי</t>
  </si>
  <si>
    <r>
      <t>המערכת תתמוך, בהפקה של כל הטפסים שנדרשים  או שידרשו בעתיד לצורך תביעה מביטוח לאומי  :
1.המערכת תתמוך טיפול בתביעת לידה \שמירת הריון - תיעוד התביעה לביטוח לאומי ו</t>
    </r>
    <r>
      <rPr>
        <u/>
        <sz val="10"/>
        <color rgb="FF000000"/>
        <rFont val="Arial"/>
        <family val="2"/>
      </rPr>
      <t xml:space="preserve">שידור התביעה לביטוח לאומי ממערכת השכר </t>
    </r>
    <r>
      <rPr>
        <sz val="10"/>
        <color rgb="FF000000"/>
        <rFont val="Arial"/>
        <family val="2"/>
      </rPr>
      <t xml:space="preserve">
2. המערכת תתמוך בטיפול בתאונות עבודה לרבות: תיעוד התאונה, הפקת תביעה לביטוח לאומי ומעקב אחר אישור מביטוח לאומי. 
3.המערכת תתמוך בדמי אבטלה , טופס  דמי אבטלה .
4.המערכת תתמוך דיווח מילואים דרך מערכת השכר לאתר ביטוח לאומי </t>
    </r>
    <r>
      <rPr>
        <u/>
        <sz val="10"/>
        <color rgb="FF000000"/>
        <rFont val="Arial"/>
        <family val="2"/>
      </rPr>
      <t xml:space="preserve"> ושידור התביעה לביטוח לאומי ממערכת השכר .</t>
    </r>
    <r>
      <rPr>
        <sz val="10"/>
        <color rgb="FF000000"/>
        <rFont val="Arial"/>
        <family val="2"/>
      </rPr>
      <t xml:space="preserve">
5. המערכת תתמוך בתביעות  הפרשים דמי לידה.
6. המערכת תתמוך תביעת דמי לידה בן \ בת זוג.
7. המערכת תתמוך טופס דמי נכות. </t>
    </r>
  </si>
  <si>
    <t xml:space="preserve">126-מס הכנסה </t>
  </si>
  <si>
    <t>126- ביטוח לאומי</t>
  </si>
  <si>
    <t xml:space="preserve">המערכת תתמוך הפקת  טפסי 126 וקבצי 126  לצורך שידור לביטוח לאומי בהתאם להנחיות הרגולציה לכלל עובדי המכללה האקדמית תל אביב .
המערכת תתמוך בשידור 3 פעימות בשנה כמתחייב מהנחיות ביטוח לאומי.
המערכת תאפשר הכנה ל 126 אימות נתוני עובד מול ביטוח לאומי .
ככל שיהיו הודעות שגיאה  מאת ביטוח לאומי לקובץ ששודר המערכת תציף את הודעות השגיאה  במסך ייעודי ובדוח ייעודי 
המערכת תתמוך בקבלת  משוב מאת ביטוח לאומי לתקינות הקובץ ששודר.
</t>
  </si>
  <si>
    <t>טופס 100 חודשי</t>
  </si>
  <si>
    <t xml:space="preserve">מערכת תתמוך  בטופס  100 חודשי בהתאם להנחיות ביטוח לאומי.
המערכת תתמוך , ככל שיעלו הודעות שגיאה  מביטוח לאומי המערכת תציף את הודעות השגיאה במסך ייעודי ובדוחות בקרה בצורה בהירה לצורך תיקון השגיאה מול ביטוח לאומי.
המערכת תתמוך בקבלת  משוב מאת ביטוח לאומי לתקינות הקובץ ששודר.
באחריות ספק מערכת לתת תמיכה לצוות השכר לפתרון הודעות השגיאה במסגרת מערכת שכר ככל שניתן. 
</t>
  </si>
  <si>
    <t>טופס 100 ייעודי</t>
  </si>
  <si>
    <t xml:space="preserve">מערכת תתמוך  בטופס 100 ייעודי בהתאם להנחיות ביטוח לאומי.
המערכת תכלול מסך ייעודי לצפייה במאגר הבקשות מביטוח לאומי ומי מעובדים נדרש לדווח בגינו טופס 100 ייעודי 
מערכת תזהה ותציג עבור איזה גורם  ביטוח לאומי נדרש לדווח טופס 100 ייעודי: גמלה , גביה או מילואים.
המערכת תתמוך , ככל שיעלו הודעות שגיאה  מביטוח לאומי המערכת תציף את הודעות השגיאה במסך ייעודי ובדוחות בקרה בצורה בהירה לצורך תיקון השגיאה מול ביטוח לאומי.
המערכת תתמוך בקבלת  משוב מאת ביטוח לאומי לתקינות הקובץ ששודר.
באחריות ספק מערכת לתת תמיכה לצוות השכר לפתרון הודעות השגיאה במסגרת מערכת שכר ככל שניתן. 
</t>
  </si>
  <si>
    <t>טופס 106</t>
  </si>
  <si>
    <t xml:space="preserve">המערכת תתמוך, בטופס 106 בהתאם להנחיות רגולציה 
באחריות הספק העלאת טפסי 106  לפורטל מודול אינטרנטי כך שעובדים יוכלו לצפות בטפסי 106  בהתאם להרשאות.
ספק מערכת יאפשר שתילת  חתימה מקורית של חשבת השכר וחותמת העמותה על גבי טפסי 106 של העובדים.
מערכת תתמוך בשליחת הודעת  SMS לעובד ובמייל לעובד בדבר עדכון 106 זמין לצפייה  פורטל מודול אינטרנטי .
המערכת תתמוך בהורדה שמירה והדפסה של טופס 106 .
</t>
  </si>
  <si>
    <t>טופס 102</t>
  </si>
  <si>
    <t>המערכת תתמוך, בהפקת טופס 102 בכל חודש שכר בהתאם  להנחיות רשות המיסים ובהתאם להנחיות והגדרות עמותה .
המערכת תתמוך במס שכר  לעמותה  , בהתאם לחוק ולתקנות .
למען הסר ספק,  טופס 102 יתבצע כטופס  אחד עבור כלל עובדי מכללה האקדמית תל אביב.</t>
  </si>
  <si>
    <t>פקודה להנה"ח</t>
  </si>
  <si>
    <t>חילול מסמכים</t>
  </si>
  <si>
    <t>מערכת תתמוך בחילול הממסכים הבאים: שינוי בתנאי העסקה, תקופת העסקה , מכתב סיום העסקה , מכתב לקופה מבטחת שחרור כספי פיצויים והסבת הקופה על שם העובד.</t>
  </si>
  <si>
    <t>גלבוע</t>
  </si>
  <si>
    <t xml:space="preserve">המערכת תתמוך, בקליטת ממשק ממערכת גלבוע  קליטה ישירה לרכיבי שכר קבוע כמויות פר עובד לפי ת"ז (מספר עובד ) עם סעיף תקציבי 
קליטה תכלול קליטה לסמלים ייעודים : כמות, סעיף תקציבי, מחיר ואחוז להכפפה.
המערכת תתמוך בקליטה בממשק במספר שורות לעובד עם סעיף תקציבי \ כמות \ תעריף 
המערכת תאפשר קליטת אחוזי משרה ממערכת הקליטה תהיה לשדה אב של העובד אחוז משרה.
</t>
  </si>
  <si>
    <t>תקופות עיבוד תלושים (ריצות )</t>
  </si>
  <si>
    <t xml:space="preserve">המערכת תתמוך, במספר עיבודי תלושי שכר לצורך סגירת מערכת שכר כפי שקיים כיום במכללה אקדמית תל אביב 
המערכת תתמוך , עיבוד תלושים ניתן יהיה לעבד בהתאם לאוכלוסייה  שעתי או חודשי או לפי דרוגים .
</t>
  </si>
  <si>
    <t xml:space="preserve">מערכת התרומות </t>
  </si>
  <si>
    <t>מערכת הנוכחות תתבסס על חוקת הנוכחות הקיימת  מכללה האקדמית  תל אביב  או כפי מכללה האקדמית תל אביב  תבחר להגדיר בעתיד .הסכמי נוכחות וחוקת נוכחות המבוססים על הסכמים קיבוצים כפי שנחתמו מול המכללה וכפופים להנחיות הות"ת ומשרד האוצר.</t>
  </si>
  <si>
    <t>באחריות הספק, לשמר ולהטמיע את כל חוקת הנוכחות, לרבות: המבנה הארגוני, הסכמי נוכחות הדוחות, הממשקים, קליטת נתוני שעון מהמערכות השונות, ייצוא תנועות הנוכחות למערכות השונות או כל תהליך אחר שיידרש בהתאם למצב הקיים או כל דרישה חדשה
, בין אם התהליכים הם אוטומטים או ידניים.</t>
  </si>
  <si>
    <t>מערכת נוכחות תאפשר, לנתח סוגי עובדים בהתאם  לחוקת נוכחות הקיימת במכללה האקדמית תל אביב , עובדי חודשי , שעתי , עובד לפי  תבנית ( תוכנית) ימי  עבודה שבועי.</t>
  </si>
  <si>
    <t>סה"כ עובדים מנוהלים</t>
  </si>
  <si>
    <t xml:space="preserve">סה"כ עובדים מנוהלים 350 
עובדי מנהלה   עובדים מדוחי נוכחות מלאה.
מרצים , מורים מן החוץ וסטודנטים המועסקים על בסיס שעות עבודה .
</t>
  </si>
  <si>
    <t>תקופות נוכחות</t>
  </si>
  <si>
    <r>
      <t xml:space="preserve">המערכת תתמוך, בניתוח כמויות וסוגי הסמלים בהתאמה לתקופה הדיווח לעובד :  </t>
    </r>
    <r>
      <rPr>
        <u/>
        <sz val="10"/>
        <rFont val="Arial"/>
        <family val="2"/>
      </rPr>
      <t xml:space="preserve">קלנדרי  בפאזה של חודש אחורה ולא קלנדרי. </t>
    </r>
    <r>
      <rPr>
        <sz val="10"/>
        <rFont val="Arial"/>
        <family val="2"/>
      </rPr>
      <t xml:space="preserve">העברת הסמלים בהתאמה  לשכר ושיקופם בהתאמה בתלוש השכר של העובד ובכל דוחות המערכת.
</t>
    </r>
    <r>
      <rPr>
        <b/>
        <sz val="10"/>
        <rFont val="Arial"/>
        <family val="2"/>
      </rPr>
      <t xml:space="preserve">משרתי חודשי  קלנדרי </t>
    </r>
    <r>
      <rPr>
        <sz val="10"/>
        <rFont val="Arial"/>
        <family val="2"/>
      </rPr>
      <t xml:space="preserve">: לפי חודש קלנדרי 1-30/31 בפאזה של חודש אחורה .
לדוגמא: שכר יולי המשולם לעובד משרתי ( חודשי)  ב 01/08   מחושבת על סמך סמלי נוכחות 01/06 עד 30/06 .
</t>
    </r>
    <r>
      <rPr>
        <b/>
        <sz val="10"/>
        <rFont val="Arial"/>
        <family val="2"/>
      </rPr>
      <t>עובד שעתי לא קלנדרי</t>
    </r>
    <r>
      <rPr>
        <sz val="10"/>
        <rFont val="Arial"/>
        <family val="2"/>
      </rPr>
      <t xml:space="preserve"> :  לפי חודש לא קלנדרי  23 עד 22 כולל .
לדוגמא: שכר יולי המשולם לעובד שעתי  ב 01/08 מחושבת על סמך סמלי נוכחות   23/06 עד 22/07 
</t>
    </r>
    <r>
      <rPr>
        <b/>
        <sz val="10"/>
        <rFont val="Arial"/>
        <family val="2"/>
      </rPr>
      <t>מרצים המבצעים שעות אקסטרה  לא קלנדרי</t>
    </r>
    <r>
      <rPr>
        <sz val="10"/>
        <rFont val="Arial"/>
        <family val="2"/>
      </rPr>
      <t xml:space="preserve"> : לפי חודש לא קלנדרי  23 עד 22 כולל .
לדוגמא: שכר יולי המשולם ב 01/08 שעות אקסטרה יחושבו  על סמך סמלי נוכחות   23/06 עד 22/07 
</t>
    </r>
  </si>
  <si>
    <t>דוחות מובנים ודוחות בקרה יהיו בהתאמה לתקופה המנותחת לעובד קלנדרי ועובד לא קלנדרי .</t>
  </si>
  <si>
    <t>מחולל דוחות בהתאמה לתקופה המנותחת לעובד קלנדרי ועובד לא קלנדרי .</t>
  </si>
  <si>
    <t>אוכלוסיות לניהול מערכת נוכחות</t>
  </si>
  <si>
    <t>מערכת הנוכחות תבסס, על סוגי האוכלוסייה המנוהלים במכללה האקדמית תל אביב עובד תקני (חודשי) , שעתי ,משרת אמון ,  סגל מנהלה , סגל אקדמי  עם שעות אקסטרה , או יידרשו בעתיד.
אוכלוסייה מהווה בסיס לחוקות נוכחות , תוספות , אופן ניצול מאזני זכאויות כ"א , זכאויות שונות  ,מסנן  לדוחות  בקרה  וממיין לדוחות ולמסכי מערכת .
המערכת תאפשר, מסך ייעודי לבניית קבוצות אוכלוסייה.
מערכת תתמוך , ביכולת  להגדיר ולנהל אוכלוסיות לפי מספר פרמטרים מקובץ אב ברצף ושאינם ברצף לדוגמא  : מספרי עובד , משרתי \ שעתי , הסכמי נוכחות , מבנה ארגוני , מנהל מאשר .המערכת תאפשר לשלב בין פרמטרים מקובץ אב .
משתמש מורשה יוכל להגדיר קבוצות אוכלוסייה במערכת לצורכי סינון ושליפת אוכלוסייה בדוחות ובמסכים  ייעודיים.
המערכת תאפשר, לשמור את הגדרות קבוצות אוכלוסייה כך שניתן יהיה לשלוף עובדים בהתאם להגדרות שהוגדרו ללא צורך הגדרה מחדש.
המערכת תתמוך, בשיוך עובד לקבוצת אוכלוסייה לפילוח .</t>
  </si>
  <si>
    <t>איסוף נתוני שעון נוכחות</t>
  </si>
  <si>
    <t>ניהול היסטורית נתונים שעון</t>
  </si>
  <si>
    <t xml:space="preserve">המערכת תאפשר , לנהל היסטוריה של נתוני השעון כפי שנקלטו משעוני נוכחות כולל תאריך ואתר החתמה.
המערכת תתמוך , בניהול היסטורית שינויים שבוצעו על ידי משתמשי מערכת לרבות, שיקוף תאריך השינוי ושם המשתמש שערך את השינוי.
ניהול היסטורית המידע  יהיה זמין במסך נוכחות  ON LINE ללא צורך בהפקת דוחות. </t>
  </si>
  <si>
    <t>ניהול תגים</t>
  </si>
  <si>
    <t xml:space="preserve">המערכת תתמוך מספר תג  לפי  ת"ז  9 פוזיציות </t>
  </si>
  <si>
    <t>שיוך תנועות נוכחות ליחידה תקציבית מסך מערכת נוכחות תפעולית מודול דיווח אינטרנטי ואפליקציה בסלולר</t>
  </si>
  <si>
    <t xml:space="preserve">המערכת תאפשר, קליטת  יחידה התקציבית ( מחלקה) ממשק שעונים או מדיווח באפליקציה בסלולר ,מערכת דיווח אינטרנטית  ובמערכת תפעולית .
שיקוף יהיה בכל מסך נוכחות , מערכת תפעולית, מערכת דיווח אינטרנטית ובאפליקציה בסלולר.
</t>
  </si>
  <si>
    <r>
      <t xml:space="preserve">מסך נוכחות </t>
    </r>
    <r>
      <rPr>
        <b/>
        <u/>
        <sz val="18"/>
        <color rgb="FF000000"/>
        <rFont val="Arial"/>
        <family val="2"/>
      </rPr>
      <t>מערכת נוכחות תפעולית מודול דיווח אינטרנטי ואפליקציה בסלולר</t>
    </r>
    <r>
      <rPr>
        <b/>
        <sz val="18"/>
        <color rgb="FF000000"/>
        <rFont val="Arial"/>
        <family val="2"/>
      </rPr>
      <t xml:space="preserve"> </t>
    </r>
  </si>
  <si>
    <t>מסך נוכחות יקלוט ויציג בהתאם  להרשאות : שעות עבודה כניסה \ יציאה  , קודי דיווח,  קודי העדריות בתשלום,  מנגנון  אישור שעות נוספות, הצגה וטיפול בתנועות שגויות ,עדכון שדה הערות במלל חופשי , דיווח יחידה תקציבית  עבור תנועות נוכחות ביום עבודה ועדכון שדה הערות במלל חופשי , שיקוף תוצאות  עיבוד יומי.</t>
  </si>
  <si>
    <r>
      <t>המערכת תאפשר לקבע כברירת מחדל  הצגת טווח תאריכים שונה במסך נוכחות לפי  קבוצות אוכלוסייה:
* א</t>
    </r>
    <r>
      <rPr>
        <sz val="10"/>
        <rFont val="Arial"/>
        <family val="2"/>
      </rPr>
      <t>וכלוסייה עובדים שעתיים  מנהלה</t>
    </r>
    <r>
      <rPr>
        <b/>
        <sz val="10"/>
        <rFont val="Arial"/>
        <family val="2"/>
      </rPr>
      <t xml:space="preserve">  לפי תקופת נוכחות קלנדרית  23 עד 22 כולל .חוצה חודשים ושנים.
* </t>
    </r>
    <r>
      <rPr>
        <sz val="10"/>
        <rFont val="Arial"/>
        <family val="2"/>
      </rPr>
      <t>אוכלוסייה עובדים חודשיים בדירוגי מנהלה</t>
    </r>
    <r>
      <rPr>
        <b/>
        <sz val="10"/>
        <rFont val="Arial"/>
        <family val="2"/>
      </rPr>
      <t xml:space="preserve"> לפי תקופת נוכחות 1-30/31  לחודש .
* </t>
    </r>
    <r>
      <rPr>
        <sz val="10"/>
        <rFont val="Arial"/>
        <family val="2"/>
      </rPr>
      <t xml:space="preserve">אוכלוסיית עובדים חודשים ושעתיים בדרוג מרצים </t>
    </r>
    <r>
      <rPr>
        <b/>
        <sz val="10"/>
        <rFont val="Arial"/>
        <family val="2"/>
      </rPr>
      <t xml:space="preserve">תקופת נוכחות 23 עד 22  לחודש חוצה חודשים ושנים.
מערכת תזהה, את סוג  העובד  קרי, שעתי או חודשי בהתאם לדירוג או לפי הסכם העבודה כך שמסך הנוכחות שיפתח למשתמש יהיה בהתאמה לטווח תאריכם שהעובד רשאי לדווח במעבר בין חודשים ובין שנים.
</t>
    </r>
  </si>
  <si>
    <t xml:space="preserve">המערכת תאפשר, למשתמש מערכת לסנן נתונים להצגה במסך נוכחות לפי כל אחד מהפרמטרים ובשילוב של מספר פרמטרים:
טווח תאריכים קלנדרי \ לא קלנדרי
מבנה ארגוני
מספר עובד  בטווח ולא בטווח ( בחירה של עובדים שאינם ברצף מתוך רשימה)
אוכלוסייה שהוגדרה במערכת
עובדים פעילים\ לא פעילים
הסכמי העסקה ( בחירה של הסכמים  שאינם ברצף מרשימה )
 דרוג \ דרגה    (בחירה של דרוג שאינם ברצף מרשימה)
חודשי \ שעתי.
</t>
  </si>
  <si>
    <t>ממערכת תחייב , בכל שינוי ידני שבוצע על ידי העובד לעדכן הערה .
למען הסר ספק, המערכת לא תאפשר לשמור רשומה שבוצע בה שינוי\ עדכון  אם לא נרשמה הערה על ידי המשתמש .
המערכת תתמוך, בסימון  על גבי מסך עבור רשומת נוכחות שטופלה ידנית.</t>
  </si>
  <si>
    <t>המערכת תעבד  ON LINE  כל תנועה שדווחה בהתאם להסכם העסקה וחוקת הנוכחות של העובד  ותשקף את תוצאות עיבוד בזמן אמת   ללא צורך בעיבוד הנתונים על ידי משתמש
תוצאות ניתוח ישתקפו במסך נוכחות לכל יום נוכחות .</t>
  </si>
  <si>
    <t>מסך נוכחות יהיה מסך דינמי כך,  שניתן יהיה לסנן על גבי המסך תנועות : חריגים \שגויים ולטפל על גבי המסך בתנועות חריגות \ שגויות ללא צורך בהפקת דוח שגויים.
המערכת תאפשר , לסנן תנועה חריגה \ שגוייה לפי קוד שגיאה לצורך מעקב בקרה וטיפול.</t>
  </si>
  <si>
    <t>המערכת תתמוך, שדה ייעודי לדיווח  יחידה תקציבית ומשימה לצד תנועת נוכחות במסך נוכחות במערכת תפעולית, במערכת דיווח אינטרנטית או באמצעות אפליקציה בסלולר .
המערכת תתמוך , דיווח יחידה תקציבית מחלקה 9 פוזיציות.</t>
  </si>
  <si>
    <t xml:space="preserve">מערכת תתמוך, בהגדרת פרופיל הרשאה לדיווח לפי 2 סוגי אוכלוסייה  מדווחות : 
ראשונה המחויבת לדווח שעות ויחידה תקציבית לדוגמא: עוזרי מחקר חיצוניים\פנימיים  או עובדי יעוץ סטטיסטי  נדרשים לדווח שעות עבודה עם יחידה תקציבית.
השנייה : אוכלוסייה המדווחת שעות ללא צורך בדיווח יחידה תקציבית .המערכת תאפשר, עבור כל תנועת נוכחות  העמסה תקציבית  על מחלקה אב של העובד כברירת מחדל  אלא אם ציין אחרת בדיווח.
</t>
  </si>
  <si>
    <t xml:space="preserve">המערכת תתמוך, במסך נוכחות לדווח עבור תנועת נוכחות יחידה תקציבית שונה מברירת המחדל של העובד. המערכת תזהה ותבצע העמסה תקציבית על המחלקה התקציבית שדווחה בהתאמה.
המערכת תתמוך, משתמש על יוכל לדווח  רטרו יחידה תקציבית ( מחלקה)  המערכת תזהה ותאפשר לדווח  העמסה ברטרו .
</t>
  </si>
  <si>
    <t xml:space="preserve">המערכת תתמוך , דיווח יחידה תקציבית מתוך רשימת המחלקות במבנה הארגוני. 
יחידה תקציבית הנה מחלקה במבנה הארגוני .= מחלקה
המערכת תתמוך, עובד ייצפה ויעדכן יחידה תקציבית (מחלקה)  רק מתוך רשימה סגורה שהוא רשאי לדווח.
לעובד לא תהיה אפשרות לצפות ולדווח יחידות תקציביות   שלא שויכו  אליו במערכת.
</t>
  </si>
  <si>
    <t>המערכת לא תאפשר, לאוכלוסייה המדווחת יחידה תקציבית שמירת תנועות נוכחות  ללא דיווח יחידה תקציבית.</t>
  </si>
  <si>
    <t>ניהול יחידה תקציבית ומשימה</t>
  </si>
  <si>
    <t>המערכת תתמוך, במסך ייעודי לפתיחת משימות  ושיוך משימה ליחידה תקציבית ככל שיידרש בעתיד. 
כל משימה תקבל מספר סידורי .
ניתן יהיה לשייך מספר משימות למספר יחידות תקציביות.
לא יהיה הגבלה על מספר משימות שניתן לפתוח במערכת.
מסך תפעולי יהיה פתוח להרשאה להקמה ולתפעול משאבי אנוש , מדור שכר   וגם למשתמש על.
כל משימה  שתדווח על ידי עובד תקושר באופן אוטומטי ליחידה תקציבית.
למען הסר ספק, בדיווח משימה המערכת תזהה ותקשר ליחידה תקציבית.</t>
  </si>
  <si>
    <r>
      <t xml:space="preserve">המערכת תתמוך, </t>
    </r>
    <r>
      <rPr>
        <u/>
        <sz val="10"/>
        <color rgb="FF000000"/>
        <rFont val="Arial"/>
        <family val="2"/>
      </rPr>
      <t>בחישובי רטרו בעדכון דיווח יחידה תקציבית ( מחלקה). המערכת תחשב  העמסה תקציבית בשל עדכון הרטרו  .</t>
    </r>
    <r>
      <rPr>
        <sz val="10"/>
        <color rgb="FF000000"/>
        <rFont val="Arial"/>
        <family val="2"/>
      </rPr>
      <t xml:space="preserve">
מערכת הנוכחות תתממשק למערכת השכר כך שסך הסמלים שחושבו במערכת הנוכחות לפי חלוקה תקציבית ישוקפו במערכת השכר בתנועות לתשלום של העובד בהתאם לסמלים והיחידה התקציבית, בדוחות שכר, פקודה להנה"ח, דוח עלות  ובתלוש השכר של העובד בהתאמה.</t>
    </r>
  </si>
  <si>
    <t xml:space="preserve">המערכת תתמוך , לייצר דוח שעות שהושקעו במשימה  בטווח תאריכים .
הדו"ח יאפשר הצגה של סה"כ שעות שהושקעו במשימה  הדו"ח יכיל
משימה , סה"כ שעות שהושקעו במשימה שם העובד ומספר עובד שדיווח את המשימה.
</t>
  </si>
  <si>
    <t>המערכת תתמוך , הפקת דו"ח פיצול תקציבי לפי יחידות תקציביות שדווחו בטווח תאריכים כולל תיקוני רטרו .הדו"ח יציג  כמות שעות ויחידה תקציבית  כפי שדווחו במערכת .</t>
  </si>
  <si>
    <t>המערכת תיצור, הקפאת מצב וניתוח סמלי תשלום ממערכת הנוכחות  בהתאם לדיווחי יחידה תקציבית לרבות, דיווחי רטרו בסגירת מערכת נוכחות.</t>
  </si>
  <si>
    <t>המערכת תתמוך, בדוח הנוכחות של העובד יבוצע קיבוץ של סך השעות שדווחו בכל אחד מיחידות התקציביות בהתאמה לסמלי השכר ללא חלוקה ליחידות תקציביות.</t>
  </si>
  <si>
    <t>הגדרות ברמת עובד</t>
  </si>
  <si>
    <t>המערכת תאפשר, להגדיר ברמת עובדים אירועים ושדות נדרשים לניהול במערכת נוכחות  .
המערכת תתמוך, בשדות  חובה  עבור ניהול מערכת נוכחות. ככל ששדות החובה לא הוגדרו במסך אב של העובד המערכת תתריע ולא תאפשר שמירת עובד . 
המערכת לא תכפה את שדות חובה של מערכת השכר על משתמש נוכחות .
המערכת תאפשר , הגדרת טווח תקופה לאירועי עובד , ניהול היסטוריה ושיקוף בדוחות ובמסך אירועי עובד לצורך בקרה ומעקב בהתאם לתקופה שנבחרה להצגה דו"ח או במסך עובד.</t>
  </si>
  <si>
    <t>לוח שנה דתות -תאריכון</t>
  </si>
  <si>
    <t xml:space="preserve">המערכת תאפשר  לוח שנה כפי שקיים במכללה האקדמית תל אביב או כפי שיידרש בעתיד על ידי המכללה.
לוח שנה - יהודי , מוסלמי ונוצרי 
המערכת תאפשר, שיוך תאריכון לפי אוכלוסייה או הסכם נוכחות.
המערכת תאפשר, הגדרה של ימים מיוחדים וחופשה מרוכזת בתאריכון  .
המערכת תאפשר, שתילה אוטומטית של קודי חופשה מרוכזת בהתאם להגדרה מתאריכון ככל שלעובד לא קיים דיווח נוכחות או כל קוד היעדרות \ תשלום אחר .
</t>
  </si>
  <si>
    <t>חופשה מרוכזת -ניצול ימי חופשה</t>
  </si>
  <si>
    <t xml:space="preserve">המערכת  תתמוך, בחישוב אוטומטי של חצי יום חופשה לעובד ב 100% משרה  ובעובדים באחוז משרה הקטן מ 100% הגדלת חיוב חופשה באופן יחסי למשרתו של העובד .
לדוגמא: עובד משרתי 75% משרה  תקן יום מלא של עובד 6 שעות 1 יום חופש בחול המועד  – 6 לחלק ל 4 ( גורם חלוקה קבוע  )= 0.67 יום חופשה לניצול .
</t>
  </si>
  <si>
    <t xml:space="preserve"> ימי בחירה </t>
  </si>
  <si>
    <t>ימי הצהרה</t>
  </si>
  <si>
    <t>תפקיד משאבי אנוש</t>
  </si>
  <si>
    <t>ככל שהמערכת תתמוך, הגדרת שדה תפקיד בכובע של משאבי אנוש ללא השפעה על שדה תפקיד במערכת שכר. או לחלופין שדה לתיאור מילולי בשדה תפקיד המוגדר במערכת השכר ללא השפעה על דוחות מערכת . הדבר יהווה יתרון.</t>
  </si>
  <si>
    <t>הסכמי נוכחות</t>
  </si>
  <si>
    <t xml:space="preserve">המערכת תתמוך, בניהול וניתוח הסכמי העסקה  בהתאם לחוקת נוכחות הקיימת כיום במכללה האקדמית או תידרש בעתיד . 
המערכת תתמוך בסוגי הסכמים 
גלובלי ללא החתמה( משרת אמון)
גלובלי 2 החתמות  עם בדיקת שעות חוסר וככל שקיים חוסר אזי, קיזוז שעות חוסר  אל מול שעות עודפות ומאזן חופשה  .
שעתי קבוע  5 ימי עבודה.
שעתי לסירוגין.
חודשי משרה מלאה שעון גמיש.
חודשי משרה מלאה או במשרה חלקית עם שעון הגעה קשיח  וללא ש"נ .
חודשי משרה מלאה  או במשרה חלקית ( אחוז משרה) עם מכסת שעות נוספות ( ראה הרחבה מנגנון שעות נוספות ) ושעון הגעה קשיח .
חודשי עם תבנית סידור  עבודה שבועי קבוע ( ש"ש) .
חודשי עם תוספת משמרת בטווח שעות.
</t>
  </si>
  <si>
    <t>אם מיניקת</t>
  </si>
  <si>
    <r>
      <t xml:space="preserve">המערכת תתמוך, הפחתת שעת הנקה או תשלום שעת הנקה  בהתאם לפרופיל  עובדת: עובדת שעתית  או  עובדת משרתי ( חודשית) . 
עובדת משרתי , עד חלוף שנה אחת מיום הלידה  בהתאם לנתוני העובדת במסך פרטי ילוד המערכת תתמוך הפחתת שעת הנקה 
המערכת תתמוך בתשלום שעות עודפות בין תקן אם מינקת לתקן ארגוני מלא לפי  הסכם .
עובדת שעתית , לעובדת במשרה  מלאה משרה  174 שעות חודשיות -4 חודשים מתום חופשת לידה תשלום שעת הנקה.
</t>
    </r>
    <r>
      <rPr>
        <u/>
        <sz val="10"/>
        <color rgb="FF000000"/>
        <rFont val="Arial"/>
        <family val="2"/>
      </rPr>
      <t>לא יידרש, שכפול הסכמי העסקה או העברה של העובדת להסכם אם מיניקת על מנת, לזכות את העובדת בשעת הנקה.</t>
    </r>
    <r>
      <rPr>
        <sz val="10"/>
        <color rgb="FF000000"/>
        <rFont val="Arial"/>
        <family val="2"/>
      </rPr>
      <t xml:space="preserve"> 
המערכת תשקף, בדוח נוכחות של העובדת אינדיקציה סטטוס אם מיניקת.
</t>
    </r>
  </si>
  <si>
    <t>ניהול הסכמי נוכחות</t>
  </si>
  <si>
    <t>המערכת תאפשר, הגדרת הסכם לפי טווח תאריכים , שינוי הסכם, ניהול היסטוריה הסכמים תוך שיקוף מידע במערכת נוכחות.</t>
  </si>
  <si>
    <t>המערכת תתמוך בתוספת משמרת לפי זיהוי כניסה למשמרת ובטווח שעות מוגדר.</t>
  </si>
  <si>
    <t>ניהול מכסת שעות נוספות</t>
  </si>
  <si>
    <t xml:space="preserve">מערכת תתמוך, ניהול מכסת שעות נוספות כפי שקיים כיום במכללת אקדמית תל אביב  או יידרש בעתיד.
המערכת תתמוך, הגדרה תשלום שעות נוספות  ברמה חודשית כברירת מחדל. לדוגמא :ברירת מחדל 20 שעות נוספות ברמה חודשית. 
המערכת תתמוך, הגדרת רוחבית  בהתאם לאוכלוסייה או הסכם. 
המערכת תתמוך, להגדיר ברמת עובד  מכסת שעות נוספות שונה מברירת המחדל.
המערכת תתמוך בשדה ייעודי במסך אב להגדרת מכסת שעות נוספות אישית לעובד.
</t>
  </si>
  <si>
    <t xml:space="preserve">מנגנון תשלום  ואישור שעות נוספות מערכת נוכחות תפעולית מודול דיווח אינטרנטי </t>
  </si>
  <si>
    <t xml:space="preserve">המערכת תתמוך, מנגנון תשלום שעות נוספות ברמה יומית עד מכסת שעות נוספות מותרת ברמה חודשית.
הגבלת שעות נוספות ותגמול ברמה יומית יהיה מהערך נמוך לגבוהה.
המערכת  לא תאפשר, תשלום שעות נוספות שחרגו ממכסת שעות נוספות מותרת .
המערכת תתמוך, בהגדרה של סמלים הנחשבים כשעות נוספות כדוגמת: שעות נוספות 100% , 125% , 150% וכו'.
המערכת תתמוך, מנגנון תשלום שעות נוספות ברמה יומית לכל ימי העבודה המוגדרים בהסכמי נוכחות ללא הגבלה. למען הסר ספק, מנגנון יחול גם על  ימים פנויים, יום מקוצר , יום שישי ימים מיוחדים , יום המנוחה וכו'.
סך ה "שעות נוספות לא מאושרות"  ישוקפו במסך נוכחות.
חריגה משעות נוספות יחשב כתנועה שגויה \ חריגה ותשוקף על גבי מסך נוכחות .
המערכת תתמוך, בסימון בולט על מנת , לזהות יום עם  חריגה ממכסת שעות נוספות מותרת.
המערכת תאפשר,  למנהל ישיר לאשר חלק או כל השעות הנוספות ברמה יומית  .
שעות נוספות שאושרו על ידי מנהל לא ישוקפו  כרשומה חריגה.
</t>
  </si>
  <si>
    <t>המערכת תתמוך בדו"ח שישקף , שעות נוספות לא מאושרות אל מול שעות חוסר ומכסת שעות נוספת מותרת .</t>
  </si>
  <si>
    <t>ניהול מכסת שעות עבודה בטווח תאריכים</t>
  </si>
  <si>
    <r>
      <rPr>
        <u/>
        <sz val="10"/>
        <color rgb="FF000000"/>
        <rFont val="Arial"/>
        <family val="2"/>
      </rPr>
      <t>מערכת תאפשר, ניהול מכסת שעות עבודה( תקציב )  אפשריות</t>
    </r>
    <r>
      <rPr>
        <b/>
        <u/>
        <sz val="10"/>
        <color rgb="FF000000"/>
        <rFont val="Arial"/>
        <family val="2"/>
      </rPr>
      <t xml:space="preserve"> לעובד בטווח תאריכים חוצה חודשים ושנים.</t>
    </r>
    <r>
      <rPr>
        <u/>
        <sz val="10"/>
        <color rgb="FF000000"/>
        <rFont val="Arial"/>
        <family val="2"/>
      </rPr>
      <t xml:space="preserve">
מערכת תתמוך במנגנון ניהול  ומעקב  כמות שעות עבודה בכפוף למכסת שעות שיוגדר ברמת עובד בטווח תאריכים .</t>
    </r>
    <r>
      <rPr>
        <sz val="10"/>
        <color rgb="FF000000"/>
        <rFont val="Arial"/>
        <family val="2"/>
      </rPr>
      <t xml:space="preserve">
מערכת לא תשלם מעבר לכמות שעות כפי שהוגדרה ברמת עובד .
המערכת תאפשר מנגנון להגדיל את כמות שעות עבודה  אם נדרש.
המערכת תתמוך, בהגדרה של סמלים הנחשבים כשעות עבודה  כדוגמת: שעות נוספות 100% , 125% , 150% וכו'.
המערכת תתמוך, מנגנון תשלום שעות עבודה  לכל ימי העבודה המוגדרים בהסכמי נוכחות ללא הגבלה. למען הסר ספק, מנגנון יחול גם על  ימים פנויים, יום מקוצר , יום שישי ימים מיוחדים , יום המנוחה וכו'.
סך ה "שעות עבודה  שחרגו מהמכסה "  ישוקפו במסך נוכחות.
חריגה משעות עבודה  יחשב כתנועה שגויה \ חריגה ותשוקף על גבי מסך נוכחות .
המערכת תתמוך, בסימון בולט על מנת , לזהות יום עם  חריגה שעות עבודה  מותרות
לדוגמא: הוקצה לעובד כ 100 שעות על 4 חודשי עבודה לפי טווח תאריכים  אם חרג בחודש הרביעי מעל 100 שעות המערכת תחסום ולא תאפשר תשלום שעות מעבר למכסת שעות עבודה .
</t>
    </r>
  </si>
  <si>
    <t>תבנית ימי עבודה שבועי מערכת נוכחות תפעולית מודול דיווח אינטרנטי ואפליקציה בסלולר</t>
  </si>
  <si>
    <r>
      <t xml:space="preserve">המערכת תתמוך, להגדיר לעובדים הנדרש לנהל בעבורם תבנית (תוכנית ) ימי עבודה שבועית.
המערכת תתמוך, בהגדרה תבנית שבועית ימי עבודה ושעות עבודה.
המערכת תזהה את ימי העבודה בהתאם לתבנית עבודה  וככל שדווח קוד היעדרות בתשלום המערכת תזהה ותשלם בהתאמה לימי הסידור של העובד.
המערכת תתמוך, לשנות לעובד תבנית ימי עבודה שבועי לפי טווח תאריכים ותנהל היסטוריה של סידורי עבודה וניתוח נוכחות בהתאמה תוף שיקוף המידע במערכת נוכחות.
המערכת תתמוך, שעובד שהוגדר כעובד עם תבנית ימי עבודה במידה והגיע לעבוד ביום פנוי השעות יחושבו כשעות עודפות ויקוזז כנגד  יום עבודה נדרש.
המערכת תתמוך, בעובד עם תבנית ימי עבודה כפוף לאחוז משרה 
אחוז משרה </t>
    </r>
    <r>
      <rPr>
        <u/>
        <sz val="10"/>
        <color rgb="FF000000"/>
        <rFont val="Arial"/>
        <family val="2"/>
      </rPr>
      <t>לא ישפיע</t>
    </r>
    <r>
      <rPr>
        <sz val="10"/>
        <color rgb="FF000000"/>
        <rFont val="Arial"/>
        <family val="2"/>
      </rPr>
      <t xml:space="preserve"> על התקן הנדרש תבנית ימי עבודה בימים רגילים  ובימים מיוחדים כדוגמת ערב חג וחול המועד קרי, אין קצור על קצור.</t>
    </r>
  </si>
  <si>
    <t>ניהול שעת עבודה קשיחה</t>
  </si>
  <si>
    <t xml:space="preserve">המערכת תתמוך, ניהול  לשעת כניסה\ שעת יציאה בהתאם לחוקה קיימת כיום במכללה האקדמית תל אביב .
לדוגמא : שעת כניסה מותרת 07:15 הגעה ב 06:30 תחתוך  לשעת כניסה 07:15 
המערכת תתמוך, בהחלת חיתוכים  בהתאם להסכם העסקה.
המערכת תתמוך , ניתן להגדיר ברמת עובד הגדרה שונה מברירת המחדל בהסכם , ההגדרה תהיה חזקה יותר מברירת המחדל בהסכם ותשפיע על שעות חיתוך  של עובד
לדוגמא: הסכם  עבודה  נקבע  כל החתמת שעון הגעה עד 07:15 יחשב כשעת תחילת עבודה 07:15 .ברמת עובד נקבע  כל שעת החתמה ל 06:00 .לכן עובד שהחתים השעה 06:30 לא יהיה חיתוך לשעה 07:15 .
</t>
  </si>
  <si>
    <t>קודי דיווח מערכת נוכחות תפעולית מודול דיווח אינטרנטי ואפליקציה בסלולר</t>
  </si>
  <si>
    <t xml:space="preserve">המערכת תתמוך, הערה מילולית בקודי דיווח שיוגדרו נדרש לשכתב הערה ולא תאפשר שמירה ככל  שלא שוכתבה הערה מילולית ותציג התראה לעובד שנדרש הערה מילולית.
</t>
  </si>
  <si>
    <t>מערכת תאפשר, בעת הזנת קוד דיווח הזנה של יחידה תקציבית לצורך העמסה עליות על מחלקה התקציבית הרלוונטית.
 ככל שלא יהיה, דיווח יחידה תקציבית  לצד קוד הדיווח אזי, ברירת מחדל הנה העמסה על יחידה תקציבית ראשית מקובץ אב.</t>
  </si>
  <si>
    <t>עבודה מהבית מערכת נוכחות תפעולית מודול דיווח אינטרנטי ואפליקציה בסלולר</t>
  </si>
  <si>
    <t xml:space="preserve">מערכת תתמוך, בקוד עבודה מהבית לפי חוקת עבודה מכללה אקדמית תל אביב 
המערכת לא תאפשר, תגמול נסיעות לעובד שדווח עבודה מהבית.
המערכת תתמוך, בהצגה של קוד עבודה מהבית בין אם דווח באפליקציה בסלולר או בצורה ידנית הצגה וסימון בדו"ח נוכחות כעבודה מהבית .
</t>
  </si>
  <si>
    <t>ימי בחינה  מערכת נוכחות תפעולית מודול דיווח אינטרנטי ואפליקציה בסלולר</t>
  </si>
  <si>
    <t xml:space="preserve">המערכת תתמוך, במנגנון לניהול " ימי בחינה  " רק לעובד  שהוגדר זכאי בשנת מס קלנדרית .
המערכת תתמוך, להגדיר בשדה ייעודי  כמות ימי בחינה .
מערכת תתמוך, במנגנון ניהול  ומעקב  כמות ימי בחינה  בכפוף למכסה בשנת מס קלנדרית .
מערכת לא תשלם מעבר לכמות ימי בחינה  כפי שהוגדרה ברמת עובד
המערכת תתריע לעובד שדיווח ימי בחינה  וחרג ממכסת  ימי בחינה אפשריים
עובד יוכל לצפות ולדווח ,קודי דיווח ימי בחינה מרשימה  בהתאם להרשאה.
המערכת תחייב, בעת הקלדה קוד " ימי בחינה" לצרף מסמך תומך באמצעות מערכת דיווח אינטרנטית או באפליקציה בסלולר כקובץ מצורף או תמונה.
ככל שלא יצורף, אישור " ימי בחינה " המערכת לא תאפשר דיווח ושמירה של קוד " ימי בחינה " ותתריע לעובד שנדרש מסמך תומך.
</t>
  </si>
  <si>
    <t>מילואים מערכת נוכחות תפעולית מודול דיווח אינטרנטי ואפליקציה בסלולר</t>
  </si>
  <si>
    <t>מערכת תתמוך, בדיווח ימי מילואים בטווח תאריכים .
המערכת תחייב, בעת הקלדה קוד דיווח מילואים לצרף מסמך תומך באמצעות מערכת דיווח אינטרנטית או באפליקציה בסלולר כקובץ מצורף או תמונה.
ככל שלא יצורף, אישור מילואים המערכת לא תאפשר דיווח ושמירה של קוד דיווח מילואים ותתריע לעובד שנדרש מסמך תומך.
המערכת תאפשר, לדווח יום מילואים בנוסף ליום עבודה .המערכת תזהה ותנתח יום עבודה ומילואים לצורך תשלום שכרו של העובד עבודה בתקופת מילואים.</t>
  </si>
  <si>
    <t>שעות סיוע מערכת נוכחות תפעולית מודול דיווח אינטרנטי ואפליקציה בסלולר</t>
  </si>
  <si>
    <t>40 שעות הריון מערכת נוכחות תפעולית מודול דיווח אינטרנטי ואפליקציה בסלולר</t>
  </si>
  <si>
    <t>ימי מחלה\ בדיקות רפואיות  מערכת נוכחות תפעולית מודול דיווח אינטרנטי ואפליקציה בסלולר</t>
  </si>
  <si>
    <t xml:space="preserve">מערכת תתמוך בתשלום חוקת מחלה \ בדיקות רפואיות כפי שקיים כיום במכללה אקדמית תל אביב או יידרש בעתיד  בהתאם לסוג עובד. 
מערכת תזהה, את סוג האוכלוסייה ובהתאמה תנהל את אופן תשלום  מאזן מחלה במערכת נוכחות. 
חודשי:  תשלום מחלה מהיום מהראשון .
שעתי ותיקים- תשלום מחלה מהיום הראשון 
שעתי תשלום מחלה לפי חוק 
עובדים שעתיים לסירוגין תשלום מחלה  בכפוף לאחוז  ימי עבודתם 
לדוגמא עובד מועסק סה"כ 10 ימים מתוך 22 ימים אפשריים ודיווח 10 ימי מחלה המערכת תאפשר לתשלום רק 4.5 ימים  לפי נוסחה: 10/22*10 ימי מחלה.
המערכת תתמוך, בהתאם לסוג האוכלוסייה באופן ניצול ימי מחלה מכל סוג  בימי עבודה , ימים מיוחדים  שישי ,שבת , ערב חג וחג.
</t>
  </si>
  <si>
    <t>עיגול  שעת כניסה ויציאה</t>
  </si>
  <si>
    <t>המערכת תתמוך, במערך עיגולים שעת כניסה\ שעת יציאה לשעה עגולה הקרובה בהתאם לחוקה קיימת כיום במכללה אקדמית  תל אביב</t>
  </si>
  <si>
    <t>אחוז משרה</t>
  </si>
  <si>
    <r>
      <t xml:space="preserve">המערכת תתמוך, אחוז המשרה ידווח או יחושב במערכת השכר וישוקף בזמן אמת במערכת נוכחות. (ראה הרחבה אחוז משרה שכר)
המערכת תתמוך, בתקן יומי מושפע מאחוז משרה לדוגמא : הסכם של 8 שעות לפי 80% 6.4 תקן יום. 
המערכת תתמוך,  בימים מיוחדים </t>
    </r>
    <r>
      <rPr>
        <u/>
        <sz val="10"/>
        <color rgb="FF000000"/>
        <rFont val="Arial"/>
        <family val="2"/>
      </rPr>
      <t xml:space="preserve">לא  </t>
    </r>
    <r>
      <rPr>
        <sz val="10"/>
        <color rgb="FF000000"/>
        <rFont val="Arial"/>
        <family val="2"/>
      </rPr>
      <t xml:space="preserve">יהיה קצור על קיצור ,קרי  שאחוז המשרה לא  יקטין את התקן היומי הנדרש לעבוד בערב חג אלא, אם התקן האישי נמוך מתקן ערב חג .
המערכת תתמוך מעבר לתקן אישי עד תקן ארגוני שעות נוספות ב 100% (עודפות ).
</t>
    </r>
  </si>
  <si>
    <t>מנגנון שעות חוסר אל מול שעות נוספות \ עודפות גלובלי</t>
  </si>
  <si>
    <t>ניהול דיווח מאזנים זכאויות כ"א -מערכת נוכחות תפעולית מודול דיווח אינטרנטי ואפליקציה בסלולר</t>
  </si>
  <si>
    <t>המערכת תתמוך , בקודי דיווח  לניצול ממאזני זכאויות כ"א לפי ימים חלקי ימים או שעות  בהתאם לסוג מאזן זכאויות כ"א.</t>
  </si>
  <si>
    <r>
      <t xml:space="preserve">בעת הקלדת חופשה ומחלה מכל סוג  במערכת תפעולית ,במודול דיווח אינטרנטי או באפליקציה בסלולר  במידה והעובד חרג מהמכסה המותרת לניצול המערכת תתריע ותציג הודעה בדבר החריגה </t>
    </r>
    <r>
      <rPr>
        <u/>
        <sz val="10"/>
        <color rgb="FF000000"/>
        <rFont val="Arial"/>
        <family val="2"/>
      </rPr>
      <t>הדבר יהווה יתרון.</t>
    </r>
  </si>
  <si>
    <t>הפסקות עבודה</t>
  </si>
  <si>
    <t xml:space="preserve">המערכת תתמוך , בעדכון אירועי הפסקות עבודה זמניות\ מוחלטות , תאריכי הפסקת עבודה , סיבת הפסקה. 
דיווח אירוע הפסקת עבודה יבוצע רק במערכת השכר וישוקף בזמן אמת במערכת נוכחות ללא צורך בהקלדה ידנית  בשדות ייעודיים במסך אב כולל צפייה במידע המנוהל.
המערכת תתמוך, בעת דיווח הפסקת עבודה עצירה של נוכחות העובד במערכת נוכחות מודול דיווח אינטרנטי ובאפליקציה בסלולר .
המערכת תתמוך, בדוחות בהתאם לסוגי הפסקה השונים כך שניתן יהיה לסנן דוחות לעובדים פעילים או לא פעילים או מופסקים זמנית לכלל העובדים המנוהלים במערכת נוכחות מודול דיווח אינטרנטי.
</t>
  </si>
  <si>
    <t>עיבודים</t>
  </si>
  <si>
    <t xml:space="preserve">המערכת תתמוך, במספר עיבודים לפי קבוצות אוכלוסייה ,דרוג או הסכם .
עיבודים כפופים לתקופות נוכחות כפי שקיים כיום במכללת אקדמית תל אביב  או יידרש בעתיד 
עיבודים במכללה האקדמית תל אביב :
סביב 20 לחודש עיבוד נוכחות  עובדים  מנהלי משרתים ( חודשי )  תקופת נוכחות :01-30/31 לחודש פאזה אחורה.
 סביב 23 לחודש
 סגירת עובדים שעתיים  תקופת נוכחות : 23 לחודש עד 22  כולל לחודש העוקב הבא.
 סגירת עובדים סגל  אקדמי  מרצים המבצעים שעות אקסטרה  תקופת נוכחות : 23 לחודש עד 22  כולל לחודש העוקב הבא.
</t>
  </si>
  <si>
    <t>ממשק העברה לשכר</t>
  </si>
  <si>
    <t xml:space="preserve">מערכת נוכחות תתממשק, למערכת השכר בצורה אוטומטית ללא צורך בהתערבות ידנית. 
מערכת תתמוך, בהגדרה של לוח העברה לשכר . כל עובד ישויך ללוח העברה לשכר כפי שקיים כיום במכללה אקדמית תל אביב: 
לפי דרוג מנהלי, דרוג שעתי ודרוג מרצים או מורים מן החוץ עם סמלי נוכחות שעות אקסטרה או לפי הסכמי נוכחות .
מערכת תתמוך, במספר  ממשקים לשכר ובמועדים שונים לפי אוכלוסייה קלנדרי או לא קלנדרי  .
המערכת תתמוך, בדו"ח מובנה של כל הסמלים שעברו בממשק מנוכחות לשכר לרבות,  סמלי הפרשים הנובעים מרטרו וימי ניצול ימי חופשה, מחלה על כל סוגיו .
</t>
  </si>
  <si>
    <r>
      <t xml:space="preserve">המערכת תתמוך, </t>
    </r>
    <r>
      <rPr>
        <b/>
        <u/>
        <sz val="10"/>
        <rFont val="Arial"/>
        <family val="2"/>
      </rPr>
      <t>העברת סמלי נוכחות , ניצולי ימי חופשה , מחלה על כל סוגיו (  מאזני זכאיות  כ"א )  או כל נתון המועבר מנוכחות לשכר</t>
    </r>
    <r>
      <rPr>
        <sz val="10"/>
        <rFont val="Arial"/>
        <family val="2"/>
      </rPr>
      <t xml:space="preserve"> יהיה  בהתאמה לתקופה מנותחת עם תאריך ערך כפי שקיים כיום בחוקת השכר של המכללה האקדמית תל אביב: 
</t>
    </r>
    <r>
      <rPr>
        <b/>
        <sz val="10"/>
        <rFont val="Arial"/>
        <family val="2"/>
      </rPr>
      <t>ע</t>
    </r>
    <r>
      <rPr>
        <b/>
        <u/>
        <sz val="10"/>
        <rFont val="Arial"/>
        <family val="2"/>
      </rPr>
      <t xml:space="preserve">ובד משרתי (חודשי) </t>
    </r>
    <r>
      <rPr>
        <b/>
        <sz val="10"/>
        <rFont val="Arial"/>
        <family val="2"/>
      </rPr>
      <t xml:space="preserve"> לפי חודש קלנדרי בפאזה של חודש אחורה לחודש נוכחי  : סמלי נוכחות, ניצול ימים מאזן זכאויות כ"א  יקלטו במערכת השכר עם  תאריך ערך חודש נוכחי ( חודש השכר השוטף). </t>
    </r>
    <r>
      <rPr>
        <sz val="10"/>
        <rFont val="Arial"/>
        <family val="2"/>
      </rPr>
      <t xml:space="preserve">
לדוגמא: שכר יולי המשולם לעובד משרתי ( חודשי)  ב 01/08   מחושבת על סמך סמלי נוכחות 01/06 עד 30/06 שמוצג בשכר  יולי עם תאריכי ערך חודש יולי .
 </t>
    </r>
    <r>
      <rPr>
        <b/>
        <u/>
        <sz val="10"/>
        <rFont val="Arial"/>
        <family val="2"/>
      </rPr>
      <t>עובד שעתי  ומרצים או מורים מן החוץ עם שעות אקסטרה</t>
    </r>
    <r>
      <rPr>
        <b/>
        <sz val="10"/>
        <rFont val="Arial"/>
        <family val="2"/>
      </rPr>
      <t xml:space="preserve"> לפי חודש לא קלנדרי עם  תאריך ערך חודש נוכחי .
לדוגמא: שכר יולי המשולם לעובד שעתי ב 01/08   מחושבת על סמך סמלי נוכחות 23/06 עד 22/07 שמוצג בשכר  יולי עם תאריכי ערך חודש יולי. 
</t>
    </r>
    <r>
      <rPr>
        <sz val="10"/>
        <rFont val="Arial"/>
        <family val="2"/>
      </rPr>
      <t xml:space="preserve">
</t>
    </r>
  </si>
  <si>
    <r>
      <rPr>
        <b/>
        <sz val="10"/>
        <color rgb="FF000000"/>
        <rFont val="Arial"/>
        <family val="2"/>
      </rPr>
      <t xml:space="preserve">המערכת תתמוך , ככל שעובד מוגדר בהפסקה מוחלטת או בהפסקת עבודה זמנית  במערכת שכר  וקיימים  סמלי נוכחות בממשק  </t>
    </r>
    <r>
      <rPr>
        <b/>
        <u/>
        <sz val="10"/>
        <color rgb="FF000000"/>
        <rFont val="Arial"/>
        <family val="2"/>
      </rPr>
      <t>הסמלים ייקלטו  במערכת השכר</t>
    </r>
    <r>
      <rPr>
        <b/>
        <sz val="10"/>
        <color rgb="FF000000"/>
        <rFont val="Arial"/>
        <family val="2"/>
      </rPr>
      <t xml:space="preserve"> לרבות, שיוך לסעיף תקציבי.</t>
    </r>
    <r>
      <rPr>
        <sz val="10"/>
        <color rgb="FF000000"/>
        <rFont val="Arial"/>
        <family val="2"/>
      </rPr>
      <t xml:space="preserve">
המערכת תתמוך,  עם קליטת ממשק מנוכחות לשכר ככל שקיים חריגות קליטת נתונים לעובד מופסק או עובד לא קיים דוח חריגים יכלול : ת"ז שם העובד כמות שעות עבודה  וסיבת החרגה: עובד פוטר \ התפטר \ חל"ת \חופשת לידה \  לא קיים. 
לדוגמא סיים העסקה 31/12/2025  נוכחות 12/25 -תקלט לעובד לתשלום רק ב ינואר  2026 עבור תשלום ב- 01/02 והמערכת תתריע ותצג  בדוח חריגים.
</t>
    </r>
  </si>
  <si>
    <r>
      <t xml:space="preserve">המערכת נוכחות תתממשק למערכת השכר כך שסך </t>
    </r>
    <r>
      <rPr>
        <u/>
        <sz val="10"/>
        <color rgb="FF000000"/>
        <rFont val="Arial"/>
        <family val="2"/>
      </rPr>
      <t>הסמלים , קודי דיווח  ( חופשה מחלה וכו')  שנותחו במערכת נוכחות לפי חלוקה תקציבית</t>
    </r>
    <r>
      <rPr>
        <sz val="10"/>
        <color rgb="FF000000"/>
        <rFont val="Arial"/>
        <family val="2"/>
      </rPr>
      <t xml:space="preserve"> ישוקפו במערכת השכר בתנועות לתשלום של העובד </t>
    </r>
    <r>
      <rPr>
        <u/>
        <sz val="10"/>
        <color rgb="FF000000"/>
        <rFont val="Arial"/>
        <family val="2"/>
      </rPr>
      <t>בהתאם לסמלים והיחידה התקציבית ובתלוש השכר .</t>
    </r>
  </si>
  <si>
    <t>ממשק יכלול סמלי נוכחות חודש נוכחי  , סמלי  נוכחות  רטרו עם תאריך ערך חודש נוכחי ותאריך ערך חודש הפרשים ויחידה תקציבית שדווחה לצורך העמסה תקציבית בשכר .</t>
  </si>
  <si>
    <t>דוח נוכחות מערכת נוכחות תפעולית מודול דיווח אינטרנטי ואפליקציה בסלולר</t>
  </si>
  <si>
    <t>המערכת תתמוך,  דוח הנוכחות ישקף את פיצול  וניתוח דיווחי הנוכחות ברמה יומית  וחודשיות כולל סיכומים ברמות השונות בהתאם, לחוקת נוכחות והסכמי נוכחות .
מערכת תתמוך, בהצגה דוח נוכחות במבנה של  דקות כולל שורת סיכומים כפי שקיים כיום במכללה האקדמית תל אביב כך שעמודת שעת כניסה ושעת יציאה יוצגו  בדקות ושאר עמודת המחושבות יוצגו בדקות בדוח הנוכחות. שורת הסיכומים השבועיים והחודשים  יוצגו  בדקות .
המערכת תתמוך בהצגה בדו"ח נוכחות נתונים של נתונים שיבחרו מקובץ אב של העובד כדוגמת הסכם , מחלקה , שיוך אוכלוסייה  ,אחוז משרה .
המערכת תתמוך , בדוח  הנוכחות יוצג סימון  כוכבית או כל סימן מזהה בתאריך שבוצע התערבות ידנית בתנועת נוכחות של העובד.
מערכת תתמוך, ככל שיידרש הצגה משולבת של דוח נוכחות לפי דקות ושבר עשרוני בעמודות מחושבות  ושורת סיכומים.</t>
  </si>
  <si>
    <t xml:space="preserve">המערכת תתמוך, בדוחות  נוכחות המציגים ניתוח נוכחות בהתאם לסוג העובד קלנדרי, לא קלנדרי או קלנדרי עם שעות אקסטרה
משתמש על , יוכלו לבחור לצפות בכל הדוחות נוכחות לפי סוג העובדים השונים. בחירה בסוג דוח להצגה יהיה מתוך רשימה במסך ייעודי . 
מנהל עם הרשאה לסוגי עובדים שונים יוכלו לבחור מתוך רשימה דו"ח נוכחות להצגה במסך ייעודי במערכת התפעולית  ובמודול  דיווח אינטרנטי ובאפליקציה בסלולר. 
דו"ח נוכחות יופק בפורמט PDF אקסל כולל שורת סיכומים .
המערכת תאפשר לקבוע את סדר עמודות שיוצגו בדוחות נוכחות בכל אחד מתצורות הדוחות נוכחות הנדרשים.
</t>
  </si>
  <si>
    <t>סינון ומיון לדוח נוכחות מערכת נוכחות ומודול אינטרנטי</t>
  </si>
  <si>
    <t>דוחות בקרה תפעולים</t>
  </si>
  <si>
    <r>
      <t xml:space="preserve">המערכת תתמוך בדוחות כפי שקיימים במכללה האקדמית אקדמית תל אביב או יידרשו בעתיד בשלב האפיון המפורט  במערכת נוכחות ובמודול דיווח אינטרנטי בהתאם להרשאות צפייה.
</t>
    </r>
    <r>
      <rPr>
        <b/>
        <sz val="10"/>
        <color rgb="FF000000"/>
        <rFont val="Arial"/>
        <family val="2"/>
      </rPr>
      <t>דוח עובדים מורחב</t>
    </r>
    <r>
      <rPr>
        <sz val="10"/>
        <color rgb="FF000000"/>
        <rFont val="Arial"/>
        <family val="2"/>
      </rPr>
      <t xml:space="preserve"> : מכיל את כל נתוני עובד כפי שקיימים במערכת נוכחות  תפעולית , מודול דיווח אינטרנטי: שם מלא , תז  , הסכם דוא"ל  , תג עובד , תפקיד    לרבות מנהל מאשר , סוג משתמש ,  הרשאות לדיווח במודול אינטרנטי וכו'
</t>
    </r>
    <r>
      <rPr>
        <b/>
        <sz val="10"/>
        <color rgb="FF000000"/>
        <rFont val="Arial"/>
        <family val="2"/>
      </rPr>
      <t>דוח נוכחות לפי תאריך</t>
    </r>
    <r>
      <rPr>
        <sz val="10"/>
        <color rgb="FF000000"/>
        <rFont val="Arial"/>
        <family val="2"/>
      </rPr>
      <t xml:space="preserve"> :  הצגת נתוני נוכחות ודיווחי קודי העדריות  . הדו"ח ניתן יהיה להפקה  לפי  תאריך בודד או בטווח תאריכים חוצה חודשיים  הדו"ח יכלול:  מספר עובד \ שם העובד \ תאריך \ סוג היום \ יציאה \ כניסה \ פירוט סמלי תשלום  \ הסכם העסקה של עובד.
</t>
    </r>
    <r>
      <rPr>
        <b/>
        <sz val="10"/>
        <color rgb="FF000000"/>
        <rFont val="Arial"/>
        <family val="2"/>
      </rPr>
      <t>דוח פירוט ניצול  סוגי מחלה</t>
    </r>
    <r>
      <rPr>
        <sz val="10"/>
        <color rgb="FF000000"/>
        <rFont val="Arial"/>
        <family val="2"/>
      </rPr>
      <t xml:space="preserve"> : הצגת נתוני ימים שנוצלו  בסוגי המחלה פר עובד.   הדו"ח ניתן יהיה להפקה  לפי עובד בטווח תקופה  חוצה חודשיים  ויכלול:  מספר עובד \ שם העובד כמות ימים שנוצלו בטווח התקופה  מחלה \  הצהרה \ 40 שעות הריון \ מחלת ילד \ מחלת בן זוג \ מחלת הורה או כל סוג של קוד מחלה שיידרש בעתיד.
</t>
    </r>
  </si>
  <si>
    <t>דוח קודי היעדרות  מערכת נוכחות מודול דיווח אינטרנטי ומובייל</t>
  </si>
  <si>
    <t xml:space="preserve">המערכת תתמוך, הצגת נתונים לפי קוד היעדרות  לפי טווח תאריכים  .
הדו"ח יכלול : מספר עובד , שם העובד תאריך, יום , סוג יום, קוד היעדרות  וזמן היעדרות
המערכת תתמוך בבחירת קוד דיווח להצגה ל פי תאריכים ספציפיים או לפי טווח תקופה חוצה חודשיים.
מערכת תאפשר לסנן טרם הפקת דוחות במסך ייעודי לפי  מספר עובד, שם עובד  , סוג עובד משרתי \ שעתי , אוכלוסייה , טווח תאריכים קלנדרי לא קלנדרי חוצה חודשיים ,  הסכם , מבנה ארגוני תוך שילוב של מספר פרמטרים  ביחד. 
הדו"ח יהיה זמין  להפקה : משתמש על ,מנהל  בכפוף להרשאה לעובדים לצפייה וניהול.
מערכת תתמוך , הצגת הנתונים על גבי מסך.
מערכת תתמוך  מערכת תתמוך דוח יופק ב כpdf ובאקסל .
הדו"ח יהיה זמין  להפקה : משתמש על ,מנהל  בכפוף להרשאה לעובדים לצפייה וניהול.
</t>
  </si>
  <si>
    <t>דוח ניצול שנתי מערכת נוכחות מודול דיווח אינטרנטי ומובייל</t>
  </si>
  <si>
    <t xml:space="preserve">דוח סוגי העדריות : דוח סוגי קודי היעדרות לפי עובד  ברמה חודשית.
דוח סוגי העדריות לעובד: מספר עובד , שם העובד \  ניצול ימים  חופשה \ מחלה \ הצהרה \ סוגי מחלות  \ בחירה  \ שעות הריון או  כל סוג היעדרות עתידי שיידרש .  חודש נוכחות 
המערכת תתמוך הפקת הדוח העדריות לפי תאריכים ספציפיים או לפי טווח תקופה חוצה חודשיים.
מערכת תאפשר לסנן טרם הפקת דוחות במסך ייעודי לפי  מספר עובד, שם עובד  , מספר עובד , טווח תאריכים קלנדרי לא קלנדרי חוצה חודשיים ,  הסכם , מבנה ארגוני תוך שילוב של מספר פרמטרים  ביחד. 
מערכת תתמוך , הצגת הנתונים על גבי מסך.
מערכת תתמוך  מערכת תתמוך דוח יופק ב כpdf ובאקסל .
הדו"ח יהיה זמין  להפקה : משתמש על ,מנהל  בכפוף להרשאה לעובדים לצפייה וניהול  ולעובד במודול  דיווח אינטרנטי ובמובייל . 
</t>
  </si>
  <si>
    <t>דוח הפרש משעות תקן מערכת נוכחות מודול דיווח אינטרנטי ומובייל</t>
  </si>
  <si>
    <t xml:space="preserve">דוח המציג תקן נדרש בחודש שכר \  סה"כ שעות עבודה בפועל \ סה"כ שעות היעדרות בתשלום  \  שעות חוסר. 
דו"ח נוכחות יופק בפורמט PDF אקסל כולל שורת סיכומים 
מערכת תתמוך הפקת הדוח העדריות לפי חודשי עבודה  .
מערכת תאפשר לסנן טרם הפקת דוחות במסך ייעודי לפי  מספר עובד.
מערכת תתמוך , הצגת הנתונים על גבי מסך.
מערכת תתמוך  מערכת תתמוך דוח יופק ב כpdf ובאקסל .
מערכת תתמוך, תצוגת הדו"ח במבנה של שבר עשרוני או במבנה של דקות  בהתאם לבחירת משתמש.
הדו"ח יהיה זמין  להפקה : משתמש על ,מנהל  בכפוף להרשאה לעובדים לצפייה וניהול  ולעובד במודול  דיווח אינטרנטי ובמובייל . 
</t>
  </si>
  <si>
    <t xml:space="preserve">דו"ח שגויים חריגים בדחיפה </t>
  </si>
  <si>
    <r>
      <t>המערכת תתמוך בדו"ח שישקף את התנועות  שגויית\ חריגות  שלא טופלו .
מערכת תתמוך שליחת דוח בדחיפה למנהלים בכל יום ראשון על שבוע הקודם. 
המערכת תתמוך בשליחת התראות לעובדים דוח בדחיפה במהלך החודש השוטף בהתאם לדרישות המכללה כפי שייקבע בשלב האפיון
בתחילת החודש עד יום הנעילה המערכת תתמוך בשליחת דוח בדחיפה עבור חודש נוכחות מלא לעובד משרתי בתחילת חודש עבור החודש הקודם.
הדו"ח יכלול: שם העובד תאריך \יום \ מהות השגיאה \ חריגה  :</t>
    </r>
    <r>
      <rPr>
        <u/>
        <sz val="10"/>
        <rFont val="Arial"/>
        <family val="2"/>
      </rPr>
      <t>עדכון תנועה ידנית</t>
    </r>
    <r>
      <rPr>
        <sz val="10"/>
        <rFont val="Arial"/>
        <family val="2"/>
      </rPr>
      <t xml:space="preserve">  ,  חוסר בדיווח \ יום עבודה ללא שעת כניסה  \ יציאה \ ממתין לאישור מנהל \ החתמות כפולות   \ חפיפת שעות \ חסר כניסה \ יציאה  
למנהלים  יוצג , בגוף המייל תנועות שגויות \ חריגות רק  לעובדים הכפופים להם לפי עץ כפיפיות.
לעובד יוצג  רק  רשומות שגויות\ חריגות המשויכות לעובד. במודול דיווח אינטרנטי ובמובייל
הדו"ח ישלח לכתובת המייל של  מנהלים \ והעובד בדחיפה ללא צורך בהתערבות ידנית.
הדו"ח ישלח לכתובת המייל של המנהל ו ויציג  רק את העובדים הכפופים להם בעץ כפיפיות.
המערכת תתמוך בתיקון שגויים במסך נוכחות . שגויים יוחרגו בצבע בולט לצורך  סיוע ואיתר חריגים לטיפול.
</t>
    </r>
  </si>
  <si>
    <t>דוחות בקרה בדחיפה</t>
  </si>
  <si>
    <t xml:space="preserve">המערכת תשלח בסוף חודש דו"ח שירכז לאלו עובדים מנהל טרם אישר נוכחות.
 הדו"ח ישלח למייל של המנהל ויציג רק את העובדים הכפופים אליו לפי עץ כפיפיות.
המערכת תתמוך בדו"ח דחיפה למנהל ישיר או  שעות עבודה ריכוז שעות עבודה לפי העמסה תקציבית שדווחה במערכת נוכחות לצורך בקרה ומעקב בהתאם  עץ כפיפיות.   
</t>
  </si>
  <si>
    <t>חישוב שכר רטרואקטיבי</t>
  </si>
  <si>
    <t xml:space="preserve">המערכת תאפשר, חישובי שכר רטרואקטיביים  על תקופות נוכחות שנסגרו.
</t>
  </si>
  <si>
    <t>המערכת תתמוך, הפעלת רטרו  רטרו באופן אוטומטי או יזום בשל עדכון נתונים המשפיעים על שכר העובד : נתוני כ"א מערכת נוכחות  ,שינוי דיווח יחידה  תקציבית  (מחלקה) , שינוי דיווח נתוני נוכחות וחוקות נוכחות , שינויי בתנועות נוכחות , קודי דיווח או כל נתון אחר המדווח במערכת הנוכחות והמשפיע על חישוב השכר של העובד.</t>
  </si>
  <si>
    <t>המערכת תחשב , הפרשים בין התשלום לפני העדכון לבין התשלום לאחר העדכון כולל חישוב ההפרש ביניהם.</t>
  </si>
  <si>
    <t>המערכת תתמוך , בדוח פירוט הפרשי רטרו לעובד הדוח יכיל : סמל רכיב חודש רטרו חודש שכר , חודש ערך , כמות הפרשים .</t>
  </si>
  <si>
    <r>
      <t>המערכת תתמוך,  בדיווח רטרו בהתאם להגבלה לפי הרשאות במערכת נוכחות ובמודול דיווח אינטרנטי</t>
    </r>
    <r>
      <rPr>
        <sz val="10"/>
        <color rgb="FF000000"/>
        <rFont val="Arial"/>
        <family val="2"/>
      </rPr>
      <t>.</t>
    </r>
  </si>
  <si>
    <t xml:space="preserve">נעילת מערכת נוכחות תפעולית </t>
  </si>
  <si>
    <t xml:space="preserve">המערכת תתמוך, בסגירה ונעילת מערכת נוכחות תפעולית  טרם הורדת נתונים מנוכחות לשכר.
אפשרות לנעילת רשומות תהיה גמישה ותאפשר למשתמש על  לבצע נעילה יזומה ידנית  לפי קבוצות אוכלוסייה  משרתי \ שעתי ולא רק לפי נעילה גורפת לכולם.
המערכת תציג, על גבי מסך לאלו עובדים נעשה נעילת מערכת.
המערכת תנעל את הרשומות למען הסר ספק,  לא ניתן יהיה לדווח רשומות נוספות לאחר נעילת מערכת.
נעילת מערכת תשקף מצב אחרון של ניתוחי נוכחות , העמסות תקציביות ניהול זכאויות כ"א  או כל פרמטר שנותח במערכת נוכחות.
המערכת תרשום תאריך ושעה לנעילת מערכת נוכחות תפעולית.
המערכת תתמוך, משתמש על יוכל לשחרר נעילה באופן פרטני לעובד או בצורה גורפת לפי סוג אוכלוסייה במסך נוכחות מערכת תפעולית. </t>
  </si>
  <si>
    <t>סימולטור נוכחות</t>
  </si>
  <si>
    <t xml:space="preserve">המערכת תאפשר, תמיכה מלאה בסימולטור נוכחות כבסיס  נתונים נפרד מבסיס נתונים בסביבת האמת.
סביבת סימולציה תהיה זהה לסביבת עבודה השוטפת של מכללה האקדמית תל אביב   לרבות ,מבנה ארגוני , שיוך יחידה תקציבית , מסך אב , מסך נוכחות  , דוחות,  הסכמי עבודה וחוקת נוכחות. 
המערכת תתמוך בביצוע חישובים, בקרות על שינויים נדרשים בחוקת נוכחות או בהסכמי נוכחות  בסביבת סימולציה מבלי להשפיע על סביבת אמת. 
המערכת תאפשר הפקת דוחות נוכחות מסביבת הסימולטור על סמך חישובי נוכחות  בסימולציה .
המערכת תאפשר העתקה של עובד , עובדים , אוכלוסייה מסביבת אמת לסביבת סימולציה בצורה יזומה על ידי משתמשי המערכת. 
</t>
  </si>
  <si>
    <t>ארוחות</t>
  </si>
  <si>
    <t xml:space="preserve">המערכת תתמוך, דו"ח המציג סה"כ ימי ארוחות שעובד זכאי בכל חודש עבודה בהתאם לזכאות סמל ארוחה. 
דו"ח נוכחות יופק בפורמט PDF אקסל כולל שורת סיכומים .
</t>
  </si>
  <si>
    <t>עובדים חיצוניים</t>
  </si>
  <si>
    <t>המערכת תתמוך בעובדים חיצונים כדוגמת פרלנסרים  שנדרשים לניהול במערכת נוכחות בצורה מלאה  כמו עובדי  המכללה האקדמית תל אביב.
המערכת תתמוך, בעובדים שנדרש לנהל נוכחות בלבד ללא העברה לשכר. 
המערכת תאפשר, להגדיר שדה ייעודי ברמת עובד " לא מקבל שכר" ולשקף את אירוע במסך אב.
המערכת תאפשר לנטרל מדוחות נוכחות עובדים  " לא מקבל שכר".</t>
  </si>
  <si>
    <t>מרכז עבודה</t>
  </si>
  <si>
    <t xml:space="preserve">ככל שהמערכת תתמוך ,בהגדרת שדה  אינפורמטיבי לצורך ניהול ובקרה על מיקום עובדים במכללה  "מרכז עבודה"  ללא השפעה על מערכת שכר הדבר , יהווה יתרון
המערכת תתמוך , המידע ניתן יהיה להצגה  בדוחות מערכת.
</t>
  </si>
  <si>
    <t xml:space="preserve">המערכת תאפשר, להגדיר ולסווג תנועות נוכחות לא תקינות על פי רשימה מלקוח כתנועה שגויה או תנועה חריגה .כדוגמת:
עובד לא פעיל עם תנועות נוכחות 
חוסר בדיווח כניסה\ יציאה
רשומה לא מחושבת 
כניסה מוקדמת 
חריגה ממכסת שעות נוספות 
יום היעדרות ללא דיווח
תנועות כפולות 
תנועה   שגויה \ חריגה  תוצג במסך נוכחות בצבע וסימון שונה  מתנועה  תקינה.  
</t>
  </si>
  <si>
    <t>מודול אינטרנטי</t>
  </si>
  <si>
    <t>מודול אינטרנטי ישקף ויציג  את כל המידע מתוך מערכת שכר ונוכחות  :</t>
  </si>
  <si>
    <t xml:space="preserve">* תלושי שכר </t>
  </si>
  <si>
    <t xml:space="preserve">* טופס 106 שנתי </t>
  </si>
  <si>
    <t xml:space="preserve">* טופס 101 </t>
  </si>
  <si>
    <t>* דיווחי נוכחות</t>
  </si>
  <si>
    <t xml:space="preserve">* קודי דיווח  </t>
  </si>
  <si>
    <t xml:space="preserve">* תיק עובד דיגיטלי </t>
  </si>
  <si>
    <t>המערכת תתמוך, בתהליך זיהוי על מנת לצפות  במידע במודול דיווח אינטרנטי ראה הרחבה סעיף דרישות טכנולוגיות סעיף 2  " גישה מאובטחת למערכת".</t>
  </si>
  <si>
    <t>המערכת תומכת בזהות מוחלטת בפונקציונליות  ובבסיס הנתונים  במודול אינטרנטי אל מול המערכת נוכחות תפעולית בפרמטרים הבאים:  
1. מסך קלט דיווח נוכחות  
2. הצגת טווח תאריכים לפי חודש קלנדרי \ לא קלנדרי
3. קודי דיווח  
4. הצגה ותפעול מאזני זכאויות כ"א , 
5. שליפת נתונים 
6. דו"ח שגויים חריגים במסך נוכחות 
7. דוחות נוכחות   
8. דיווח יחידה תקציבית  ומשימה, 
9. הגדרת אוכלוסיות , 
10. בכל נתון שדווח במערכת שכר או במערכת נוכחות וצריך להיות משוקף במודול דיווח אינטרנטי.</t>
  </si>
  <si>
    <t xml:space="preserve">מודול אינטרנטי </t>
  </si>
  <si>
    <t>המערכת תכיל מנגנון  לחילול סיסמאות ראשוניות לכלל העובדים הרשאים לדווח במודול האינטרנטי ובאפליקציה בסלולר.
המערכת תתמוך ,במנגנון  הפצת סיסמא ראשונית לכלל העובדים.
המערכת תכלול מנגנון  איפוס  סיסמה לעובד לשלוח סיסמה  יזומה לעובד  לצורך תפעול זמין ושוטף .
המערכת תאפשר, למנהל  לצפות במידע של עצמו ובמידע של עובדיו באותו שם משתמש וסיסמה.
עובד חדש שנקלט לארגון  בכניסה ראשונה כניסה למודול  דיווח אינטרנטית יידרש  לסיסמה ראשונית  שיידרש להחליף.</t>
  </si>
  <si>
    <t>המערכת תתמוך ,הגדרת קבוצות אוכלוסייה  שאינן נדרשות לניהול במודול אינטרנטי  כדוגמת פרילנסרים או עובדי קבלן.</t>
  </si>
  <si>
    <t>צפייה במידע במודול דיווח אינטרנטי הנו בהתאם הרשאות  ובכפוף לעץ כפיפיות.
למען הסר ספק, עובד ייצפה במידע ממערכת שכר ונוכחות המשויכים אליו בלבד.
מנהל ייצפה  במידע ממערכת שכר ונוכחות המשויכים אליו ובמידע של העובדים הכפופים לו לפי עץ כפיפיות .</t>
  </si>
  <si>
    <t xml:space="preserve">סוגי משתמש לצורך צפייה ודיווח  נוכחות לפי קלנדרי לא קלנדרי </t>
  </si>
  <si>
    <r>
      <t xml:space="preserve">המערכת תתמוך, בסוגי משתמשים כפי שקיים כיום במכללה האקדמית תל אביב  או יידרש בעתיד במודול אינטרנטי ובאפליקציה בסלולר .להלן סוגי משתמשים הנדרשים :
1. </t>
    </r>
    <r>
      <rPr>
        <b/>
        <sz val="10"/>
        <rFont val="Arial"/>
        <family val="2"/>
      </rPr>
      <t>מרצים ה</t>
    </r>
    <r>
      <rPr>
        <sz val="10"/>
        <rFont val="Arial"/>
        <family val="2"/>
      </rPr>
      <t xml:space="preserve">מדווחים שעות אקסטרה – הרשאה לצפייה ועדכון  מדווחים שעות אקסטרה ויחידה תקציבית בהתאם לרשימה סגורה  לפי חודש לא קלנדרי  .
2. </t>
    </r>
    <r>
      <rPr>
        <b/>
        <sz val="10"/>
        <rFont val="Arial"/>
        <family val="2"/>
      </rPr>
      <t xml:space="preserve">מנהל  - </t>
    </r>
    <r>
      <rPr>
        <sz val="10"/>
        <rFont val="Arial"/>
        <family val="2"/>
      </rPr>
      <t>הרשאה לצפייה ועדכון נתוני נוכחות , מנגנון אישור שעות נוספות , ודיווח יחידה  תקציבית  לעובדים הכפופים בהתאם לעץ כפיפיות במודול אינטרנטי וצפייה בתנועות של עצמו באותו שם משתמש. 
3.</t>
    </r>
    <r>
      <rPr>
        <b/>
        <sz val="10"/>
        <rFont val="Arial"/>
        <family val="2"/>
      </rPr>
      <t>עובד  מנהלה משרתי</t>
    </r>
    <r>
      <rPr>
        <sz val="10"/>
        <rFont val="Arial"/>
        <family val="2"/>
      </rPr>
      <t xml:space="preserve"> -  הרשאה לצפייה ועדכון של נתוני נוכחות של העובד עצמו  בטווח תאריכים  קלנדרי  ,רשימת קודי דיווח מותאמת וצפייה בדו"ח נוכחות  בטווח תאריכים   קלנדרי.
4. </t>
    </r>
    <r>
      <rPr>
        <b/>
        <sz val="10"/>
        <rFont val="Arial"/>
        <family val="2"/>
      </rPr>
      <t xml:space="preserve">עובד מנהלה ארעי שעתי </t>
    </r>
    <r>
      <rPr>
        <sz val="10"/>
        <rFont val="Arial"/>
        <family val="2"/>
      </rPr>
      <t xml:space="preserve">-הרשאה לצפייה ועדכון של נתוני נוכחות  של עובד עצמו  טווח תאריכים לא קלנדרי ,רשימת קודי דיווח מותאמת  וצפייה בדו"ח נוכחות  בטווח תאריכים לא קלנדרי.
5. </t>
    </r>
    <r>
      <rPr>
        <b/>
        <sz val="10"/>
        <rFont val="Arial"/>
        <family val="2"/>
      </rPr>
      <t xml:space="preserve">מנהל על אדמין </t>
    </r>
    <r>
      <rPr>
        <sz val="10"/>
        <rFont val="Arial"/>
        <family val="2"/>
      </rPr>
      <t xml:space="preserve">- רשאי לצפות ולעדכן את כללי נתוני נוכחות של  עובדי המכללה האקדמית תל אביב. 
6. </t>
    </r>
    <r>
      <rPr>
        <b/>
        <sz val="10"/>
        <rFont val="Arial"/>
        <family val="2"/>
      </rPr>
      <t xml:space="preserve">רכזות כ"א </t>
    </r>
    <r>
      <rPr>
        <sz val="10"/>
        <rFont val="Arial"/>
        <family val="2"/>
      </rPr>
      <t xml:space="preserve">  - כמו מנהל למעט מנגנון אישור שעות עבודה .
</t>
    </r>
  </si>
  <si>
    <t>סוג משתמש מנהל  WEB</t>
  </si>
  <si>
    <t xml:space="preserve">המערכת תאפשר, לסוג משתמש מנהל WEB   לצפות ולטפל בעובדים הכפופים לו לפי עץ כפיפיות בנושאים הבאים:
בקשות עובדים ,עדכון שעת  כניסה \ יציאה , דיווח קודי נוכחות  והיעדרות בתשלום  לפי רשימה מצומצמת , צפייה באישורים מחלה , מילואים וכו' ,   אישור שעות נוספות ,סינון תנועות שגויות ,  דיווח  יחידה תקציבית , משימה  והערות. 
צפייה בדוחות בקרה לעובדים , צפייה בדוח שגויים .
</t>
  </si>
  <si>
    <t>המערכת תתמוך, במנגנון אישור \ דחיה  תנועות נוכחות רק לעובדים הכפופים למנהל הישיר (ראה הרחבה מנגנון אישורים).</t>
  </si>
  <si>
    <t xml:space="preserve">המערכת תתמוך , עדכון מנהל מחליף לתקופה . מנהל מחליף יצפה ויטפל  בעובדים הכפופים בטווח התקופה שהוגדרה כמנהל מחליף  לפי עץ כפיפיות .
</t>
  </si>
  <si>
    <t>מערכת תתמוך, מנהל לא יוכל לדווח תנועות רטרו.</t>
  </si>
  <si>
    <t xml:space="preserve">סוג משתמש צוות משאבי אנוש WEB </t>
  </si>
  <si>
    <t>המערכת תאפשר, לרכזת  כ"א לצפות ולטפל  בכל הבקשות של העובדים הכפופים לרכזת עדכון שעת  כניסה \ יציאה , דיווח קודי נוכחות  והיעדרות בתשלום  לפי רשימה מורחבת  , צפייה באישורים מחלה , מילואים וכו' ,סינון תנועות שגויות ,  דיווח  יחידה תקציבית, משימה  והערות.</t>
  </si>
  <si>
    <t>צוות משאבי אנוש יוכלו לדווח נתוני רטרו.</t>
  </si>
  <si>
    <t xml:space="preserve">סוג משתמש עובד  WEB </t>
  </si>
  <si>
    <t xml:space="preserve">המערכת תאפשר לעובד לעדכן רשומות ככל שעובד יעדכן רשומה הרשומה תסומן בצבע או סימון כרשומה שבוצע בה עדכון ידני </t>
  </si>
  <si>
    <t>עץ כפיפיות מודול אינטרנטי ובאפליקציה בסלולר</t>
  </si>
  <si>
    <t>המערכת תכלול, הגדרת עץ כפיפיות  שונה ממבנה ארגוני .
לא תהיה הגבלה בהקמה של עץ כפיפיות וניתן יהיה להגדיר מספר רב של רמות ובכל רמה מספר רב קבוצות עובדים ומנהל ישיר לכל קבוצת עובדים.</t>
  </si>
  <si>
    <t>מודול הדיווח האינטרנטי  יושפע ממבנה ההיררכיה בעץ כפיפיות  לצורך אישורים ,צפייה בנתונים והפקת הדוחות עבור המנהלים.</t>
  </si>
  <si>
    <t xml:space="preserve">המערכת תתמוך, הגדרת מנהל מחליף ושיבוצו כמנהל מחליף בעץ כפיפיות בטווח תאריכים. </t>
  </si>
  <si>
    <t>המערכת תתמוך, להציג במסך נתוני אב של עובד , מי המנהל הישיר  ועבור כל מנהל מי העובדים הכפופים אליו בהתאם לעץ כפיפיות.</t>
  </si>
  <si>
    <t>מנגנון אישורים מודול  אינטרנטי ובאפליקציה בסלולר</t>
  </si>
  <si>
    <t>דש בורד  מודול  אינטרנטי ובאפליקציה בסלולר</t>
  </si>
  <si>
    <r>
      <t xml:space="preserve">המערכת תתמוך בהצגת דש בורד לעובד ומנהל לצורך ריכוז המידע הנדרש ,טיפול ועדכון .
</t>
    </r>
    <r>
      <rPr>
        <b/>
        <sz val="10"/>
        <color rgb="FF000000"/>
        <rFont val="Arial"/>
        <family val="2"/>
      </rPr>
      <t>ברמת עובד</t>
    </r>
    <r>
      <rPr>
        <sz val="10"/>
        <color rgb="FF000000"/>
        <rFont val="Arial"/>
        <family val="2"/>
      </rPr>
      <t xml:space="preserve">: תנועות נוכחות שנדחו , הערות לעובד ,הודעות לעובד ודיווחי נוכחות לעדכון וטיפול על ידי העובד .
</t>
    </r>
    <r>
      <rPr>
        <b/>
        <sz val="10"/>
        <color rgb="FF000000"/>
        <rFont val="Arial"/>
        <family val="2"/>
      </rPr>
      <t>ברמת מנהל</t>
    </r>
    <r>
      <rPr>
        <sz val="10"/>
        <color rgb="FF000000"/>
        <rFont val="Arial"/>
        <family val="2"/>
      </rPr>
      <t xml:space="preserve">: בקשות לאישור ,עובדים ממתינים לאישור, עובדים מאושרים , עדכון אישור תנועות חריגות ממתינות לטיפול ועדכון, סטטוס טיפול בבקשות ותאריך הבקשה .
</t>
    </r>
  </si>
  <si>
    <t xml:space="preserve">המערכת תתמוך, רשומה שטופלה ותקינה תוסר מרשימת הבקשות הממתינות לטיפול ברמת מנהל .
</t>
  </si>
  <si>
    <t>ככל שהמערכת תתמוך,  מנגנון פניה של עובדים אל מול המנהל בהתאם לעץ כפיפיות   ובקשת העובד תשוקף בדש בורד של המנהל הדבר יהווה יתרון .</t>
  </si>
  <si>
    <t>נעילת מערכת מודול דיווח אינטרנטי ובאפליקציה  בסלולר</t>
  </si>
  <si>
    <t xml:space="preserve">המערכת תתמוך, מסך ייעודי לסגירה ונעילה לדיווח נוכחות במודול אינטרנטי ובאפליקציה בסלולר.
אפשרות לנעילת רשומות תהיה גמישה ותאפשר נעילה גם לפי קבוצות אוכלוסייה  לפי הסכם , מבנה ארגוני  ולא רק נעילה גורפת לכולם.
מערכת תאפשר, לסגור ולנעול דיווחי נוכחות במודול דיווח אינטרנטי ואפליקציה . 
הסגירה תהיה בצורה יזומה ידנית במסך הייעודי .
</t>
  </si>
  <si>
    <r>
      <t xml:space="preserve">מערכת תאפשר, לסגור ולנעול דיווחי נוכחות במודול דיווח אינטרנטי ואפליקציה </t>
    </r>
    <r>
      <rPr>
        <b/>
        <sz val="10"/>
        <color rgb="FF000000"/>
        <rFont val="Arial"/>
        <family val="2"/>
      </rPr>
      <t xml:space="preserve">בשני מועדים שונים בהתאם לאוכלוסייה : </t>
    </r>
    <r>
      <rPr>
        <sz val="10"/>
        <color rgb="FF000000"/>
        <rFont val="Arial"/>
        <family val="2"/>
      </rPr>
      <t xml:space="preserve">
</t>
    </r>
    <r>
      <rPr>
        <b/>
        <sz val="10"/>
        <color rgb="FF000000"/>
        <rFont val="Arial"/>
        <family val="2"/>
      </rPr>
      <t xml:space="preserve">אוכלוסייה עובדים המדווחים נוכחות בחודש עבודה קלנדרי </t>
    </r>
    <r>
      <rPr>
        <sz val="10"/>
        <color rgb="FF000000"/>
        <rFont val="Arial"/>
        <family val="2"/>
      </rPr>
      <t xml:space="preserve">קרי ,01-30/31 לחודש סגירה נוכחות בתחילת החודש העוקב הבא .
</t>
    </r>
    <r>
      <rPr>
        <b/>
        <sz val="10"/>
        <color rgb="FF000000"/>
        <rFont val="Arial"/>
        <family val="2"/>
      </rPr>
      <t xml:space="preserve">אוכלוסייה עובדים המדווחים נוכחות  בחודש עבודה לא קלנדרי </t>
    </r>
    <r>
      <rPr>
        <sz val="10"/>
        <color rgb="FF000000"/>
        <rFont val="Arial"/>
        <family val="2"/>
      </rPr>
      <t xml:space="preserve">קרי , 23 עד 22 כולל סגירת נוכחות ב 23 לחודש. 
הסגירה תהיה בצורה יזומה ידנית במסך הייעודי .
המערכת תנעל את הרשומות למען הסר ספק ,לא ניתן יהיה לדווח רשומות לאחר נעילת מערכת.
המערכת תתמוך, שמשתמש על לדווח תנועות נוכחות עבור העובדים לאחר נעילת המערכת בתחילת חודש  לדיווחי נוכחות. </t>
    </r>
  </si>
  <si>
    <t>המערכת תתמוך, בשני תאריכי סגירה ונעילה של הרשומות לדיווחים. תאריך הראשון  עבור דיווחי עובדים והתאריך השני.  עבור דיווחי המבוצעים על ידי המנהלים. 
המערכת תציג, על גבי מסך לאלו עובדים בוצע נעילת מערכת.</t>
  </si>
  <si>
    <t xml:space="preserve">מערכת תתמוך משתמש על יוכל לשחרר נעילה באופן פרטני לעובד או בצורה גורפת לפי סוג אוכלוסייה מודול דיווח אינטרנטי ובאפליקציה בסלולר.  </t>
  </si>
  <si>
    <t>מערכת פניות והפצת הודעות מודול דיווח אינטרנטי ובמובייל</t>
  </si>
  <si>
    <t>המערכת תתמוך הגשת בקשות על ידי העובדים ומענה בהתאם לעץ כפיפיות במודול  דיווח אינטרנטי ובמובייל
המערכת תתמוך בהפצת הודעות לעובדים לפי אוכלוסייה או לכלל עובדי המכללה .</t>
  </si>
  <si>
    <t>מסך נלווים דיווח הוצאות מודול  אינטרנטי ובאפליקציה בסלולר</t>
  </si>
  <si>
    <t xml:space="preserve">מודול דיווח אינטרנטי ובאפליקציה  בסלולר ONBORADING </t>
  </si>
  <si>
    <t xml:space="preserve">המערכת  תתמוך, בעת הזנת נתונים על יד עובד בקרה והתרעה על אי מילוי חלקים בטפסים הדיגיטליים.
העובד יכול להשלים טפסים שונים באופן דיגיטלי וכן לצרף מסמכים שונים שנדרשים בתהליך הקליטה מגלריית הטלפון הנייד או המצלמה  או מסמכים ממחשב מקומי  כדוגמת : 
אישור חשבון בנק, תעודת שחרור , קו"ח, השכלה, תעודות מקצועיות תומכות.
</t>
  </si>
  <si>
    <t>ככל שהמערכת תכלול מנגנון זרימת אישורים (Workflow) מובנה להסכם העסקה כולל , אישור וחתימת העובד , אישור וחתימת מנהלת משאבי אנוש  אישור וחתימת סמנכ״לית כספים הדבר יהווה יתרון.</t>
  </si>
  <si>
    <t>טפסים  דיגיטליים לחתימה דיגיטלית - Onboarding דיגיטלי מודול דיווח אינטרנטי ובאפליקציה  בסלולר</t>
  </si>
  <si>
    <t xml:space="preserve">ספק מערכת יתמוך בהקמה ויישום הטפסים הדיגיטליים שנדרשים  מילוי  ,  אישור וחתימה  על ידי העובד כפי שקיים כיום במכללה האקדמית תל אביב או יידרש בעתיד 
1. טופס מעונות 
2. טופס עדכון פרטים אישים: שם באנגלית .
3. טופס  הצהרה על קרוב במוסד ציבורי .
4. טופס הסכמה תלוש שכר באמצעים אלקטרונים.
5. טופס הצהרה נסיעות ברכב פרטי. 
6. חשבון בנק 
7. השכלה
מערכת תתמוך בשדות לניהול בטופס והדרישה לצרף אסמכתאות בהתאמה לכל טופס דיגיטלי. 
למען הסר ספק כל טופס שיוגדר ידרוש  חתימה דיגיטלית של עובד( קרא וחתום)
</t>
  </si>
  <si>
    <t>המערכת תתמוך , שליחת טפסים דיגיטליים למילוי  שליחה לקבוצות אוכלוסייה או לכלל עובדי מכללה האקדמית תל אביב  עם תזמון  למועד שליחה.</t>
  </si>
  <si>
    <t>אפליקציה סלולר\ MOBILE</t>
  </si>
  <si>
    <t>המערכת תתמוך , בדיווח נוכחות באמצעות אפליקציה מובנת סלולר
המערכת תחייב  תהליך זיהוי לאפליקציה בסלולר ראה הרחבה ראה הרחבה סעיף דרישות טכנולוגיות סעיף 2  " גישה מאובטחת למערכת".
המערכת תאפשר להציג באפליקציה בסלולר מידע מתוך מערכת שכר ונוכחות בכפוף להרשאות :
דיווחי נוכחות, דוח נוכחות , קודי דיווח ומסך נלווים לצורך דיווח הוצאות נלוות .</t>
  </si>
  <si>
    <t>אפליקציית בסלולר תבוסס, על כל הגדרות והרשאות כפי שהוגדרו למשתמש מערכת במערכת תפעולית או במודל דיווח אינטרנטי .
לא יהיה צורך, להגדיר מחדש הגדרות משתמשים ועץ כפיפיות באפליקציה למען הסר ספק  כל המידע והגדרות , הרשאות , עץ כפיפיות , קודי דיווח לדיווח , צפייה ואחזור המידע בהתאם להגדרות שהוגדרו במערכת נוכחות תפעולית או במודול האינטרנטי יהוו בסיס לאפליקציה .</t>
  </si>
  <si>
    <t>המערכת תתמוך, בהגדרה עובד מורשה לדיווח בסלולר באמצעות אפליקציה.
הגדרה תהיה במסך  אב  בשדות יעודים
למען הסר ספק, עובד ללא הגדרה במערכת " מדווח בסלולר"   לא יוכל לדווח גם אם יורד את האפליקציה מחנות גוגל.</t>
  </si>
  <si>
    <t>דיווח נוכחות  בסלולר</t>
  </si>
  <si>
    <t>המערכת תתמוך, אפשרות דיווח כניסה  IN  ודיווח יציאה OUT מונחה מקום  ודיווח יחידה תקציבית .</t>
  </si>
  <si>
    <t>המערכת תאפשר, לעובד לדווח רק מאתרים שהוגדרו כמורשים לדווח .
ככל שעובד,  דיווח באתר שאינו מורשה המערכת לא תקלוט את הדיווחים ותחסום את הדיווח ותתריע בפני העובד  שאין הרשאה במערכת לאתר בו העובד מנסה לדווח .</t>
  </si>
  <si>
    <t>המערכת תציג  במסך נוכחות  מסוף\ אתר  החתמה ולשקף תיאור מילולי ( שם המוסף )  שבוצע החתמה בפועל .</t>
  </si>
  <si>
    <t>המערכת תתמוך, כל הדיווחים שדווחו באפליקציה בסלולר  ישוקפו במערכת דיווח אינטרנטית ובמערכת נוכחות תפעולית : שעת כניסה \ יציאה , מיקום האתר , שם המדווח , תאריך הדיווח וידווח יחידה תקציבית. 
המערכת תאפשר,  פתיחת מספר רב של שורות ביום עבודה לדיווח תנועות נוכחות ויחידה תקציבית לפחות 5 שורות ביום לעובד.</t>
  </si>
  <si>
    <t>הגדרת מיקומים להחתמה לעובד</t>
  </si>
  <si>
    <t xml:space="preserve">המערכת תתמוך, שיוך אתרים שעובד רשאי להחתים באפליקציה בסלולר.
המערכת תאפשר, בהקמת קבוצת אתרים להחתמה כך שניתן יהיה לשייך קבוצת אתרים לעובד.
כל אתר נוסף שיעודכן בקבוצה יתווסף אוטומטית לעובד המשויך לקבוצה.
המערכת תאפשר, לסנן ולהציג איזה אתר משויך לקבוצה.
המערכת תכלול מסך ייעודי להגדרת קבוצות הרשאה שעובד רשאי לדווח באפליקציה בסלולר. ושיקוף המידע. </t>
  </si>
  <si>
    <t>המערכת תתמוך בשיוך אתר לכתובת על פי מפת גוגל  נקודת ציון להחתמה.
המערכת תאפשר, לתת טווח החתמה מכתובת האתר לפי מפת גוגל כיום מאפשרים  סטייה של עד 200 מטר בטווח.
למען הסר ספק, עובד לא יוכל להחתים בכתובת שאינה משויכת לאתר ונמצאת בטווח החתמה.</t>
  </si>
  <si>
    <r>
      <t xml:space="preserve">המערכת תומכת בזהות מוחלטת בפונקציונליות  ובבסיס הנתונים  באפליקציה בסלולר אל מול המערכת נוכחות תפעולית בפרמטרים הבאים:  סך קלט דיווח נוכחות  </t>
    </r>
    <r>
      <rPr>
        <b/>
        <sz val="10"/>
        <rFont val="Arial"/>
        <family val="2"/>
      </rPr>
      <t xml:space="preserve">הצגת טווח תאריכים שונה במסך נוכחות לדיווחי נוכחות  לפי  קבוצות אוכלוסייה קלנדי ולא קלנדרי  </t>
    </r>
    <r>
      <rPr>
        <sz val="10"/>
        <rFont val="Arial"/>
        <family val="2"/>
      </rPr>
      <t>,קודי דיווח , הצגה ותפעול מאזני זכאויות כ"א , שליפת נתונים , דו"ח שגויים חריגים במסך נוכחות , דוחות נוכחות   דיווח יחידה תקציבית  ומשימה, הגדרת אוכלוסיות ובכל נתון שדווח  במערכת שכר או במערכת נוכחות וצריך להיות משוקף באפליקציה בסלולר.</t>
    </r>
  </si>
  <si>
    <t>הנושא</t>
  </si>
  <si>
    <t>דרישה</t>
  </si>
  <si>
    <t>האם קיים</t>
  </si>
  <si>
    <t>יש לבחור רק מהאפשרויות הבאות</t>
  </si>
  <si>
    <t>כן/לא/בגרסה קרובה</t>
  </si>
  <si>
    <r>
      <t>סוג התקנה -</t>
    </r>
    <r>
      <rPr>
        <b/>
        <sz val="18"/>
        <color rgb="FFFF0000"/>
        <rFont val="Arial"/>
        <family val="2"/>
        <scheme val="minor"/>
      </rPr>
      <t xml:space="preserve">תנאי סף </t>
    </r>
  </si>
  <si>
    <t>מערכת הנוכחות מותקנת בענן או בחוות שרתים מרוחקת המתופעלת ע"י המציע, ומערכת השכר מותקנת  בחוות שרתים מרוחקת בלבד (ולא בענן) ,  אשר מתופעלת על ידי המציע . סביבת המכללה תהיה מופרדת לחלוטין מלקוחות אחרים של המציע.. יודגש כי לא יתקבלו פתרונות של התקנה במתקן המכללה  ולא באתר המכללה</t>
  </si>
  <si>
    <t>גישה מאובטחת למערכת</t>
  </si>
  <si>
    <t xml:space="preserve">תתאפשר גישה למשתמשים תוך שימוש ב 365 המותקן במכללה ,הזיהוי יבוצע באמצעות מנגנון MFA </t>
  </si>
  <si>
    <t>תאימות לסביבת המכללה</t>
  </si>
  <si>
    <t xml:space="preserve">תאימות למערכת הפעלה windows ,אנדרואיד,IOS </t>
  </si>
  <si>
    <t>ניהול תפקידים והרשאות</t>
  </si>
  <si>
    <t>המערכת תאפשר בניית פרופיל הרשאות ושיוך בעל תפקיד לפרופיל המתאים
בכפוף לאימות שביצע המשתמש בכניסה למערכת יוכל להיכנס להרשאות שהוגדרו עבורו לצפייה או עריכה</t>
  </si>
  <si>
    <t>לוג וניטור  audit trail</t>
  </si>
  <si>
    <t xml:space="preserve">לוגים במערכת יאפשרו לעקוב אחר מי ומתי בוצעה הפעולה, בהתאם לתקנות יש להבטיח לוגים 24 חודשים אחורנית </t>
  </si>
  <si>
    <t xml:space="preserve">המערכת תתמוך באפשרות לייצוא לוגים של פעולות משתמשים, שינויים במידע, ניסיונות כניסה, שגיאות מערכת ופעולות ניהול. </t>
  </si>
  <si>
    <t>הלוגים ייוצאו בפורמט אחיד (כגון Syslog או CEF) לצורך הזנה למערכת SIEM של המכללה</t>
  </si>
  <si>
    <t xml:space="preserve">זמינות </t>
  </si>
  <si>
    <t xml:space="preserve">המערכת כל חלקיה, נדרשת להיות זמינה  99.999% </t>
  </si>
  <si>
    <t>היישום האינטרנטי והאפליקציה -יהיו זמינים 7*24 לצורך צפייה ודיווח</t>
  </si>
  <si>
    <t>שרידות וגיבוי</t>
  </si>
  <si>
    <t>באחריות הספק לנהל מנגנון DR שיבטיח חזרה לפעילות (RTO ) שלא יעלה על 6 שעות</t>
  </si>
  <si>
    <t xml:space="preserve">באחריות הספק  לבצע גיבוי דלתא  מספר פעמים  במהלך היום וכן גיבוי יומי מלא </t>
  </si>
  <si>
    <t>הגיבוי לא יפגע בביצועי המערכת</t>
  </si>
  <si>
    <t>ייצוא מידע</t>
  </si>
  <si>
    <t>המערכת תאפשר ייצוא נתונים כקבצים או דוחות מחוץ למערכת, הפורמטים הנדרשים הם אקסל, CSV, PDF .</t>
  </si>
  <si>
    <t>יתאפשר שליחה במייל של קובץ ללא צורך בשמירתו בספריה מקומית</t>
  </si>
  <si>
    <t>הדפסה</t>
  </si>
  <si>
    <t xml:space="preserve">הדפסה- ניתן להדפיס ישירות מהמערכת למדפסות מקומיות או מדפסות רשת </t>
  </si>
  <si>
    <t>מחולל דוחות</t>
  </si>
  <si>
    <r>
      <t xml:space="preserve">המערכת תאפשר לחולל דוחות מבסיס הנתונים של </t>
    </r>
    <r>
      <rPr>
        <u/>
        <sz val="10"/>
        <color theme="1"/>
        <rFont val="Arial"/>
        <family val="2"/>
        <scheme val="minor"/>
      </rPr>
      <t>מערכת שכר ונוכחות ושילוב מידע  ממערכת נוכחות ושכר ללא הגבלה</t>
    </r>
    <r>
      <rPr>
        <sz val="10"/>
        <color theme="1"/>
        <rFont val="Arial"/>
        <family val="2"/>
        <scheme val="minor"/>
      </rPr>
      <t xml:space="preserve">.  
המחולל ייקח בחשבון פרמטרים לפי תאריכים, עובד פעיל / מופסק ונתונים נבחרים לפי חודש שכר. </t>
    </r>
  </si>
  <si>
    <t>מערכת תאפשר לפי סוג המשתמש שהוגדר במערכת שכר ונוכחות  לחולל מידע כך, סוג  משתמש  שאינו מורשה לראות אירועים \ סמלים לא יוכל לחולל דוחות עם סמלים\אירועים  שהוא אינו רשאי לצפות בהם אם זאת,
משתמש בהגדרה  " צפייה  או  " צפייה ועדכון "   לא תהיה הגבלה בחילול דוחות על הבסיס נתונים הקיימים במערכת שכר ונוכחות.</t>
  </si>
  <si>
    <t>המערכת תתמוך במחולל דוחות כך שניתן יהיה  להפיק דוחות בחתכים שונים בהתאם למבנה הארגוני, לפי אוכלוסיות, לפי מבנה ארגוני וכפופים, חלוקה תקציבית , משימות, בהתאם לכל סוגי ההעסקה, קודי עבודה ולפי כל פרמטר שקיים במערכת.</t>
  </si>
  <si>
    <t xml:space="preserve">הדוחות יופקו בכל הרמות עם סיכומים לכל רמה ולכמה רמות ביחד וברמה מפעלית.             </t>
  </si>
  <si>
    <t xml:space="preserve">המחולל יאפשר לחולל דוחות מסביבת ניתוח אמת  ומסביבת סימולציה של מערכות שכר ונוכחות. 
</t>
  </si>
  <si>
    <t>מחולל הדוחות יהיה נוח וקל  לתפעול ברמת משתמש ,ללא צורך ביכולות מפתח/מתכנת</t>
  </si>
  <si>
    <t>דשבורדים (ולחות מחוונים</t>
  </si>
  <si>
    <t>ניתן להכין ולעצב לוחות מחוונים אישיים ושמירתם במועדפים</t>
  </si>
  <si>
    <t>המערכת תאפשר הקמת  Dashboard מותאמי תפקיד (ROLE)  .</t>
  </si>
  <si>
    <t>ה-Dashboard יהיה מבוסס Web ונתמך בדפדפנים נפוצים, ללא צורך בהתקנות ייעודיות.</t>
  </si>
  <si>
    <t xml:space="preserve">המידע יוצג בזמן אמת או בסנכרון מוגדר מראש
</t>
  </si>
  <si>
    <t>המערכת תאפשר בצוע פעולות בדש בורד אישור בקשות , עדכון תנועות וכו'</t>
  </si>
  <si>
    <t xml:space="preserve">המערכת תתמוך במחולל מסכים \ מכתבים  ,בשילוב כל המידע (ללא הגבלה)  של שתי המערכות נוכחות  ושכר </t>
  </si>
  <si>
    <t>המערכת תתמוך, בחילול מסמך על פי הרשאות במערכת (לדוגמא משתמש שאינו מורשה לצפות בנתוני שכר לא יוכל לחולל מסמך).</t>
  </si>
  <si>
    <t xml:space="preserve"> המערכת תתמוך, בהוספת טקסט חופשי לאחר חילול המסמך.</t>
  </si>
  <si>
    <t xml:space="preserve">המערכת תאפשר הוספת דף לוגו של המכללה האקדמית תל אביב </t>
  </si>
  <si>
    <t>ניתן יהיה לצרף מסמכים שחוללו לתיק העובד ,ללא צורך שמירתם בספריה מקומית</t>
  </si>
  <si>
    <t>ביצועים</t>
  </si>
  <si>
    <t>זמני טעינה של עד 3 שניות לכל פעולה עיקרית (הפקת תלוש, דוח נוכחות, גישה ליומן).</t>
  </si>
  <si>
    <t>תמיכה בו זמנית בלפחות 150 משתמשים פעילים ללא פגיעה בביצועים ,במודול הדיווח האינטרנטי /אפליקציה</t>
  </si>
  <si>
    <t xml:space="preserve">בהפקת דו"חות או מהלכי עיבוד  (בעיקר בתקופת חישוב השכר ) , זמני הביצוע לא ייגרמו  להאטה במערכת או סגירתה </t>
  </si>
  <si>
    <t>שליחת מסרונים</t>
  </si>
  <si>
    <t>המערכת תאפשר שליחת מסרונים אוטומטיים לעובדים בהינתן טריגרים כמו תלוש השכר מוכן באיזור האישי, הונפק טופס 101 וכו"</t>
  </si>
  <si>
    <t>טפסים דיגיטליים וחתימה דיגיטלית</t>
  </si>
  <si>
    <t>המערכת תתמוך ביצירת טפסים דיגיטליים הנועדים למילוי ע"י העובדים</t>
  </si>
  <si>
    <t xml:space="preserve">המערכת ,תתמוך ב חתימה דיגיטלית בהתאם לחוק חתימה אלקטרונית, התשס"א-2001. (כדוגמא החתמת עובדים על מסמכים) </t>
  </si>
  <si>
    <t xml:space="preserve">חתימה אלקטרונית </t>
  </si>
  <si>
    <t xml:space="preserve">המערכת תכלול  יכולת הפקת אישורים בעלי   חתימה אלקטרונית  </t>
  </si>
  <si>
    <t>חיפוש מידע</t>
  </si>
  <si>
    <t>איתור עובד במערכות השונות יוכל להתבצע עי"י מספר פרמטרים: ת"ז, שם פרטי,שם משפחה .</t>
  </si>
  <si>
    <t>החיפוש יתאפשר הן בהזנת ערך מלא או בהזנת ערך חלקי והשלמה ע"י המערכת</t>
  </si>
  <si>
    <r>
      <t xml:space="preserve">תיארוך </t>
    </r>
    <r>
      <rPr>
        <b/>
        <sz val="18"/>
        <color rgb="FF000000"/>
        <rFont val="Arial"/>
        <family val="2"/>
        <scheme val="minor"/>
      </rPr>
      <t xml:space="preserve"> ואחזור מידע</t>
    </r>
  </si>
  <si>
    <t>המערכת תנהל היסטוריה לנתונים כגון  : סמלים, אירועי עובד, נתוני אב.</t>
  </si>
  <si>
    <t>מערכת שעונים</t>
  </si>
  <si>
    <t xml:space="preserve">דיווח אירועי כניסה ויציאה </t>
  </si>
  <si>
    <t xml:space="preserve">חיווי ויזואלי וקולי ברור לעובד על קליטה מוצלחת/כשל בדיווח. 
החיווי יינתן בזמן אמת  על ידי החיישן וגם באפליקציה. </t>
  </si>
  <si>
    <t>תמיכה מלאה בשפה העברית (כולל יישור לימין RTL).</t>
  </si>
  <si>
    <t>יכולת עבודה במצב Offline: שמירת עד 5,000 אירועים בזיכרון המקומי וסנכרון אוטומטי עם חזרת התקשורת.</t>
  </si>
  <si>
    <t>סנכרון זמן אוטומטי מול שרת זמן מרכזי (NTP).</t>
  </si>
  <si>
    <r>
      <rPr>
        <b/>
        <sz val="10"/>
        <color rgb="FF000000"/>
        <rFont val="Arial"/>
        <family val="2"/>
      </rPr>
      <t>תמיכה בשיטת זיהוי של סריקה סלולרית</t>
    </r>
    <r>
      <rPr>
        <sz val="10"/>
        <color rgb="FF000000"/>
        <rFont val="Arial"/>
        <family val="2"/>
      </rPr>
      <t xml:space="preserve"> -יכולת דיווח באמצעות סריקת קוד QR על גבי צג השעון או זיהוי BT/NFC </t>
    </r>
  </si>
  <si>
    <r>
      <rPr>
        <b/>
        <sz val="10"/>
        <color rgb="FF000000"/>
        <rFont val="Arial"/>
        <family val="2"/>
      </rPr>
      <t>אופציונאליי-תמיכה בשיטת זיהוי ביומטרית</t>
    </r>
    <r>
      <rPr>
        <sz val="10"/>
        <color rgb="FF000000"/>
        <rFont val="Arial"/>
        <family val="2"/>
      </rPr>
      <t xml:space="preserve"> - זיהוי פנים או טביעת אצבע. במידה וימומש, הנתונים יישמרו כערך מוצפן (Template) על המכשיר בלבד ולא כתמונה</t>
    </r>
  </si>
  <si>
    <t>במידה והפתרון המוצע הינו אפליקציה, הדיווח (הן מרחוק/עבודה מהבית והן קריאת שעון ) יבוצע מאותה אפליקציה</t>
  </si>
  <si>
    <r>
      <rPr>
        <b/>
        <sz val="10"/>
        <color rgb="FF000000"/>
        <rFont val="Arial"/>
        <family val="2"/>
      </rPr>
      <t>ממשקים</t>
    </r>
    <r>
      <rPr>
        <sz val="10"/>
        <color rgb="FF000000"/>
        <rFont val="Arial"/>
        <family val="2"/>
      </rPr>
      <t>- : תמיכה בהעברת נתונים דו-כיוונית (API - REST/SOAP) מול מערכת הנוכחות בזמן אמת</t>
    </r>
  </si>
  <si>
    <r>
      <rPr>
        <b/>
        <sz val="10"/>
        <color rgb="FF000000"/>
        <rFont val="Arial"/>
        <family val="2"/>
      </rPr>
      <t>קליטת נתונים</t>
    </r>
    <r>
      <rPr>
        <sz val="10"/>
        <color rgb="FF000000"/>
        <rFont val="Arial"/>
        <family val="2"/>
      </rPr>
      <t>: עדכון אוטומטי של טבלת עובדים וזכאויות ממערכת נוכחות והשכר לשעונים</t>
    </r>
  </si>
  <si>
    <r>
      <rPr>
        <b/>
        <sz val="10"/>
        <color rgb="FF000000"/>
        <rFont val="Arial"/>
        <family val="2"/>
      </rPr>
      <t>אבטחת מידע</t>
    </r>
    <r>
      <rPr>
        <sz val="10"/>
        <color rgb="FF000000"/>
        <rFont val="Arial"/>
        <family val="2"/>
      </rPr>
      <t>:</t>
    </r>
    <r>
      <rPr>
        <sz val="11"/>
        <color rgb="FF1F1F1F"/>
        <rFont val="Google Sans Text"/>
      </rPr>
      <t xml:space="preserve"> הצפנת נתונים בתעבורה (TLS 1.2+), תמיכה ב-SSO/AD במידת הצורך</t>
    </r>
  </si>
  <si>
    <r>
      <t>חומרה:</t>
    </r>
    <r>
      <rPr>
        <sz val="11"/>
        <color rgb="FF1F1F1F"/>
        <rFont val="Google Sans Text"/>
      </rPr>
      <t xml:space="preserve"> מסך מגע צבעוני, עמידות לשימוש אינטנסיבי, חיבור רשת קווי (Ethernet) עם תמיכה ב-PoE (רצוי).</t>
    </r>
  </si>
  <si>
    <r>
      <rPr>
        <b/>
        <sz val="10"/>
        <color rgb="FF000000"/>
        <rFont val="Arial"/>
        <family val="2"/>
      </rPr>
      <t>סוג התקנה</t>
    </r>
    <r>
      <rPr>
        <sz val="10"/>
        <color rgb="FF000000"/>
        <rFont val="Arial"/>
        <family val="2"/>
      </rPr>
      <t xml:space="preserve"> – התקנה בענן מאובטח (עמידה בדרישות אבט"מ וסייבר במצוין , בנספח ו ) ,עדיפות לשירות מנוהל SaaS</t>
    </r>
  </si>
  <si>
    <t>גורם מתפעל -סליקה פנסיונית</t>
  </si>
  <si>
    <t xml:space="preserve">גורם מתפעל  יתמוך ,  בתפעול פנסיוני עבור עובדי המכללה האקדמית תל אביב .
גורם מתפעל   יעמד צוות תמיכה מומחים  בעולם הפנסיוני וילווה את המעסיק למתן פתרונות לסוגיות שעולות עבור עובדיו במסגרת התקשרות.
גורם מתפעל יעמיד תמיכה מלאה לטיפול בתיקון ליקויים ושגויים והסדרת רישום  של הזכויות הפנסיוניות  בחברה המבטחת  בגין עובדי המכללה האקדמית תל אביב.
באחריות גורם מתפעל הצגת  SLA למתן מענה לתקלות בהתאם לרמת הדחיפות .
גורם מתפעל  יעמיד מיישם פנסיוני לליווי שוטף  וניהול סליקה הפנסיונית עבור המכללה האקדמית תל אביב
באחריות גורם מתפעל עמידה מול צוותי התפעול בחברות המבטחות לצורך מתן פתרון לצורך טיפול בתיקון ליקויים ושגויים.
</t>
  </si>
  <si>
    <r>
      <rPr>
        <b/>
        <sz val="11"/>
        <color theme="1"/>
        <rFont val="Arial"/>
        <family val="2"/>
        <scheme val="minor"/>
      </rPr>
      <t xml:space="preserve">גורם מתפעל ייתן כחלק מתכולת השירות וללא עלות נוספת </t>
    </r>
    <r>
      <rPr>
        <sz val="11"/>
        <color theme="1"/>
        <rFont val="Arial"/>
        <family val="2"/>
        <scheme val="minor"/>
      </rPr>
      <t xml:space="preserve">
1. סליקה ,העברת קבצי תשלומים , קליטת היזון חוזר ותיקון ליקויים ושגיאות .
2.  קליטת קבצי תשלומים במבנה אחיד ישירות ממערכת השכר לתוך מודול תפעול פנסיוני 
3. קליטת מממשק במבנה דיווח אחיד לחברות המבטחות  ממערכת השכר לתוך מודול תפעול פנסיוני 
4. הכנת  קובץ מס"ב וטעינת  קובץ מס"ב באתר מס"ב בכפוף להרשאות .
5. קליטת קבצים שלילים במבנה אחיד ממערכת השכר לתוך מודול תפעול פנסיוני .
6. תמיכה בתצהיר שלילי הנדרש בחוק בתהליך מובנה  ושיגור הקבצים והתצהיר השלילי.
7. הצגת דוח תנועות כספיות לחברות המבטחות ופרטי החשבונות לסליקה של כל חברה מבטחת 
8. שידור  קבצי תשלומים במבנה אחיד לחברות המבטחות. 
9. יתרות פיצויים לדוחות לצורכי המכללה 
10. יתרת פיצויים לצורך מילוי טופס 161 לעובדים מסיימי העסקה.
11. דוחות גביה של מעסיק ללא הגבלה המחברות המבטחות השונות.</t>
    </r>
  </si>
  <si>
    <t xml:space="preserve">גורם מתפעל -סליקה פנסיונית -פורטל פנסיוני  דיווח אינטרנטי </t>
  </si>
  <si>
    <t xml:space="preserve">גורם מתפעל יתמוך בשידור ממשקים שלילים  וישקף כספים בגין קבצים שלילים 
</t>
  </si>
  <si>
    <t xml:space="preserve">פורטל פנסיוני יכלול  במסך ייעודי אפשרות לטעינה של קובץ ממשק דיווח אחיד. 
פורטל פנסיוני יכלול  במסך ייעודי   אפשרות לטעינה אישור תשלום לחברות המבטחות. 
</t>
  </si>
  <si>
    <t>מודול פנסיוני יכלול דוחות בקרה  לצורך  התאמה בין התשלומים לחברות המבטחות אל מול נתוני הדיווח ממערכת שכר טרם ביצוע תשלום לחברות המבטחות .</t>
  </si>
  <si>
    <t>מס"ב קופות גורם מתפעל</t>
  </si>
  <si>
    <t xml:space="preserve">באחריות הגורם מתפעל לייצר קובץ מס"ב ולטעון את קובץ עבור המעסיק באתר מס"ב בכפוף להרשאות שימסרו  בשלב היישום . 
באחריות גורם מתפעל העברת מייל אינפורמטיבי  המעדכן את המעסיק שקובץ תשלום קופות עלה לאתר מס"ב וצירוף דוח בקרה בקובץ אקסל שכולל: 
 מוסד/נושא קוד בנק מספר סניף מספר חשבון מס' זיהוי של הזכאי שם הזכאי סכום לתשלום מס' מזהה לזכאי במוסד (אסמכתא).
</t>
  </si>
  <si>
    <t xml:space="preserve">ספק יעמיד  מודול דיווח אינטרנטי (פורטל פנסיוני)  שישקף ויציג  את כל המידע מתוך מערכת שכר  והקופות הפנסיוניות כפי שמעודכנות במערכת שכר של עובדי מכללה האקדמית תל אביב .
כניסה לפורטל הפנסיוני  יהיה בכפוף  להרשאות משתמש כפי  שימסרו בשלב האפיון  .
כניסה  לפורטל הפנסיוני יהיה באמצעות סיסמה ושם משתמש ובנוסף ,נדרש  אימות דו שלבי .
</t>
  </si>
  <si>
    <t xml:space="preserve">ספק מערכת יתמוך בטבלאות שכר קבועות וסגורות לפי הנחיות הות"ת והסכמים קיבוציים שנחתמו עם המכללה המקובלים בעולם האקדמיה .
ספק מערכת מכיר את  טבלאות שכר בהתאם לדרוג  והדרגה , ותק העובד בכפוף להנחיות הות"ת  והסכמים קיבוציים המקובלים בעולם האקדמיה .
באחריות ספק מערכת לתחזק ולתפעל את טבלאות השכר בהתאם להנחיות הות"ת ,  והסכמים הקיבוצים  שנחתמו לאורך כל תקופת התקשרות.
ככל שנדרש  עדכון טבלאות השכר בהתאם להוראות הות"ת או בהתאם להסכמים קיבוצים באחריות ספק מערכת, לבצע את עדכון בטבלאות השכר טרם התאריך הקובע לתחולת העדכון.
</t>
  </si>
  <si>
    <r>
      <t>ה</t>
    </r>
    <r>
      <rPr>
        <b/>
        <u/>
        <sz val="10"/>
        <rFont val="Arial"/>
        <family val="2"/>
      </rPr>
      <t xml:space="preserve">מערכת תכלול מנגנון לבניית  שכרו של העובד מתוך טבלאות השכר ובכפוף  להנחיות הות"ת  והסכמים הקיבוציים  שנחתמו או ייחתמו בעתיד עם מכללה האקדמית תל אביב </t>
    </r>
    <r>
      <rPr>
        <b/>
        <sz val="10"/>
        <rFont val="Arial"/>
        <family val="2"/>
      </rPr>
      <t xml:space="preserve">
המערכת תשקף , </t>
    </r>
    <r>
      <rPr>
        <b/>
        <u/>
        <sz val="10"/>
        <rFont val="Arial"/>
        <family val="2"/>
      </rPr>
      <t>בצורה אוטומטית בהתאם לדרוג ודרגה ותק אקדמי  את מרכיבי השכר להם העובד זכאי .</t>
    </r>
    <r>
      <rPr>
        <b/>
        <sz val="10"/>
        <rFont val="Arial"/>
        <family val="2"/>
      </rPr>
      <t xml:space="preserve">
לדוגמא: סגל אקדמי  שכר דרוג 136: שכר משולב + תוספת אקדמית + תוספת שקלית שחיקה
סגל אקדמי בכיר שכר דרוג 130 : שכר משולב + תוספת אקדמית + תוספת שקלית אקדמי 23  + תוספת לתוספת אקדמית + תוספת שחיקה  </t>
    </r>
  </si>
  <si>
    <t>ותק</t>
  </si>
  <si>
    <t>ותק אקדמי</t>
  </si>
  <si>
    <t xml:space="preserve">ותק הבראה </t>
  </si>
  <si>
    <t>המערכת תתמוך עובד שדווח "עובד עונתי לא פעיל"   קרי , מוקפא  העדר שכר.
המערכת תשתול באופן אוטומטי העדר שכר עבור ממשק דיווח אחיד .
המערכת תתמוך  דיווח  הפסקת עבודה  " עובד עונתי לא פעיל "  עצירה ותק  במקום עבודה ,  צבירת ימים שעות במאזני זכאויות כ"א , עצירה תשלום סמלי שכר , עצירה הפרשה לקופות פנסיה , גמל קה"ש עצירה תשלום דמי וועד ועמידה בהנחיות ביטוח לאומי ומס הכנסה.</t>
  </si>
  <si>
    <r>
      <rPr>
        <b/>
        <sz val="10"/>
        <color rgb="FF000000"/>
        <rFont val="Arial"/>
        <family val="2"/>
      </rPr>
      <t xml:space="preserve"> 19.</t>
    </r>
    <r>
      <rPr>
        <sz val="10"/>
        <color rgb="FF000000"/>
        <rFont val="Arial"/>
        <family val="2"/>
      </rPr>
      <t xml:space="preserve"> </t>
    </r>
    <r>
      <rPr>
        <b/>
        <sz val="10"/>
        <color rgb="FF000000"/>
        <rFont val="Arial"/>
        <family val="2"/>
      </rPr>
      <t>דוח עלות שעות לפי מחלקה  לפי טווח תאריכים דוח חובה לצורך הכנת תקציב במכללה</t>
    </r>
    <r>
      <rPr>
        <sz val="10"/>
        <color rgb="FF000000"/>
        <rFont val="Arial"/>
        <family val="2"/>
      </rPr>
      <t xml:space="preserve">  - פורט ברמת עובד סיכום חודשי עבור כל  מחלקה מדווחת  הדוח יכלול : מספר עובד , שם מלא , תאריך תחילת העסקה, ותק , תקופת הדוח ,  סכום\ כמות כספי ,  הפרשים סכום כמות , תעריף מדווח , נסיעות, הבראה סכום\ כמות , סה"כ תשלומים , נטו , עלות  , מחלקה מדווחת, תיאור המחלקה , אגף מספר ושם , מפעל מספר ושם , תיק במס הכנסה , תיק ביטוח לאומי , ח.פ עמותה   דוח חייב להיות רמה חודשית \ רבעוני \שנתי - לפי טווח תאריכים - דוח לתכנון תקציב</t>
    </r>
  </si>
  <si>
    <t>ספק מערכת יתמוך במבנה תלוש השכר כפי שקיים כיום במכללת האקדמית  תל אביב או שיידרש בעתיד
1. תלוש השכר ישקף סמלים עם יחידה תקציבית  והפרשי שכר.
2. בתלוש יהיה מפורט נתוני אב של העובד: דרוג דרגה \ חשבון בנק \ מצב אישי סוג עובד \ משרתי \ שעתי ,אחוז משרה \תאריך לידה \ תחילת עבודה \ מצב משפחתי\  קבוצת ביטוח לאומי .
3. מרכיבי שכר: ותק לשכר\ ותק אקדמי \ ותק הבראה 
4. מרכיבים תשלום - בתלוש יוצג  שכר מלא , אחוז  לכפיפה  שכר לתשלום לאחר גזירה מאחוז משרה.
5. ניכוי חובה - כל הניכויים.
6. שעות בפועל ימי עבודה .
7. פירוט התשלומים .
8. ניכוי אישי- ניכוי רשות.
9. נתונים מצטברים .
10. מאזני כ"א יוצגו בתלוש השכר בצואה מפורטת: מכסה שנתית , יתרת פתיחה , צבירה , ניצול ויתרת סגירה בחודש השכר.
11.אישורי מס כפי שדווחו במערכת השכר. 
12 שעות תקן בהתאמה לסוג אוכלוסייה לפי 182/173 .
13 תעריף יום ותעריף שעה .
14 ותק  ( שנים וחודשים) , ותק אקדמי , ותק הבראה 
15 חודשי עבודה
16 הודעות לדיוור בתלוש : לכלל עובדים , לפי אוכלוסייה ( דרוג) או לעובד פרטני .</t>
  </si>
  <si>
    <t>ספק מערכת יתמוך, זכאות לניהול ימי בחירה לפי סוג אוכלוסייה הזכאית למאזן ימי בחירה לפי דרוג דרגה .
הזכאות למאזן ימי בחירה הנה לפני לוח שנה אקדמית קרי, שנה אקדמית 1/10 עד 30/09 במעבר בין שנים.</t>
  </si>
  <si>
    <r>
      <t xml:space="preserve">דוח בקרת דירוגים קוד דרוג לפי משרד האוצר ושכר : </t>
    </r>
    <r>
      <rPr>
        <sz val="10"/>
        <color rgb="FF000000"/>
        <rFont val="Arial"/>
        <family val="2"/>
      </rPr>
      <t>שנת המס , פרטי עובד, דרוג באוצר, תיאור דירוג באוצר, קוד דרוג בשכר , מגדר, תאריך תחילת עבודה , ממוצע משרה לעובד , ותק ממוצע, שכר משולב , תוספות שכר , עבודה נוספת , החזר הוצאות , תשלומים בגין פרישה ,תשלומים שנתיים אחרים, תשלומים בגין שנים קודמות , זקיפות מס , ברוטו למס ,תאריך לידה , גיל , סטטוס עובד , תאריך הפסקה , אגף מחלקה שנות עבודה בגוף.</t>
    </r>
  </si>
  <si>
    <t xml:space="preserve">המערכת תתמוך , דיווח  ימי בחירה לפי עובדים המורשים לדווח ימי בחירה: עובד תקני בותק מעל חצי שנה  ו עובד שעתי בהסכם סטודנט בותק מעל חצי שנה. 
המערכת תתמוך, רק עובד הזכאי לדווח יוכל לדווח ימי בחירה.
המערכת תתמוך אוכלוסייה הרשאית לדווח ימי בחירה לאפשר דיווח, 2 ימי בחירה בטווח  שנה אקדמית 1/10 עד 30/09 .
המערכת תגביל את העובד מלדווח יותר מ 2 ימי בחירה בשנה אקדמית. 
</t>
  </si>
  <si>
    <t xml:space="preserve">המערכת תאפשר להגדיר בהסכמי עבודה המנוהלים כיום במכללה אקדמית תל אביב  או ידרשו בעתיד פרמטרים הבאים:
*מכסת שעות עבודה ברמה יומית , שבועית , חודשית
*תקן ימי עבודה ושעות עבודה 
* הגדרת תחום שבת שעון חורף \ שעון קיץ בהתאם להגדרות המכללה 
* הגדרת מנוחה  36 שעות 
*הגדרה של ימי עבודה ברמת הסכם לרבות, יום מקוצר  וימים מיוחדים כדוגמת: חג , ערב חג , חול המועד , יום עצמאות , בחירות.
*תמיכה בקיצורי יום בימים מיוחדים 
*ניהול בדיקת 42 שעות שבועיות, או  40 שעות שבועיות הגדרה בהסכם .
 *ניהול שעות נוספות עד תקן ארגוני
* ניהול תשלום שעות בתחום חג\שבת
*תוספות לפי הסכם כדוגמת נסיעות אשל וכו'
* תשלום ימי חג לעובדי שעתי בלבד  בבדיקת ותק מעל 3 חודשי עבודה .
* תשלום סמל  יום בחירות לעובד שעתי בלבד  בותק מעל 14 יום במכללה. 
* תגמול יחידת נסיעה על כל יום עבודה בפועל לא כולל ימי עבודה מהבית 
* זיהוי  עבודת לילה וקיצור תקן יום בהתאם .
</t>
  </si>
  <si>
    <t>המערכת תתמוך בהקלדת קודי דיווח במסך נוכחות בטווח תאריכים מ עד כולל חוצה חודשיים ובמעבר בין שנים.</t>
  </si>
  <si>
    <r>
      <t xml:space="preserve">דו"ח נוכחות יופק בפורמט כפי שקיים כיום במכללה האקדמית תל אביב  או יידרש בעתיד:
המערכת תאפשר, </t>
    </r>
    <r>
      <rPr>
        <b/>
        <u/>
        <sz val="10"/>
        <rFont val="Arial"/>
        <family val="2"/>
      </rPr>
      <t>לקבע כברירת מחדל הצגת טווח תאריכים עם סיכומים חודשיים לטווח התקופה</t>
    </r>
    <r>
      <rPr>
        <u/>
        <sz val="10"/>
        <rFont val="Arial"/>
        <family val="2"/>
      </rPr>
      <t>. לפי סוג העובד</t>
    </r>
    <r>
      <rPr>
        <sz val="10"/>
        <rFont val="Arial"/>
        <family val="2"/>
      </rPr>
      <t xml:space="preserve"> בדוח הנוכחות  : מערכת תפעולית , מודול אינטרנטי ובאפליקציה בסלולר :
עובד ייצפה בדוח נוכחות בטווח תאריכים בהתאם לשיוך  סוג עובד: 
דוח נוכחות קלנדרי לעובד חודשי ( משרתי)  : 1 לחודש עד 30/31 
דוח נוכחות לא קלנדרי עובד שעתי  :  23 לחודש עד 22 לחודש .
דוח נוכחות מרצים המבצעים שעות אקסטרה  לא קלנדרי : לפי חודש לא קלנדרי  23 עד 22 כולל .
המערכת תתמוך , בהצגת נתוני  דוח נוכחות למשתמשי מערכת  בהתאם לתקופות קלנדרי \ לא קלנדרי חוצה חודשים ובמעבר בין שנים. 
.
</t>
    </r>
  </si>
  <si>
    <r>
      <t xml:space="preserve">המערכת תאפשר, לקבע כברירת מחדל הצגת טווח תאריכים לפי פרופיל העובד לצורך דיווח נוכחות במסכי נוכחות  : מערכת תפעולית , מודול אינטרנטי ובאפליקציה בסלולר .
</t>
    </r>
    <r>
      <rPr>
        <b/>
        <sz val="10"/>
        <rFont val="Arial"/>
        <family val="2"/>
      </rPr>
      <t xml:space="preserve">פרופיל מדווח קלנדרי : </t>
    </r>
    <r>
      <rPr>
        <sz val="10"/>
        <rFont val="Arial"/>
        <family val="2"/>
      </rPr>
      <t xml:space="preserve">הצגה טווח לדיווח 1 לחודש עד 30/31 חודש נוכחות שוטף.
</t>
    </r>
    <r>
      <rPr>
        <b/>
        <sz val="10"/>
        <rFont val="Arial"/>
        <family val="2"/>
      </rPr>
      <t xml:space="preserve">פרופיל מדווח לא קלנדרי:  </t>
    </r>
    <r>
      <rPr>
        <sz val="10"/>
        <rFont val="Arial"/>
        <family val="2"/>
      </rPr>
      <t>הצגה טווח לדיווח 23 עד 22 כולל  חוצה חודשים ובין שנים.
מרצים המבצעים שעות אקסטרה  לא קלנדרי : הצגה טווח לדיווח 23 עד 22 כולל  חוצה חודשים ובין שנים.</t>
    </r>
  </si>
  <si>
    <r>
      <t xml:space="preserve">מערכת תאפשר, ניהול סיווג ופילוח  סוגי העובדים לצורך ניתוח  סמלים ואירועים כפי שהתקבלו ממערכת נוכחות על בסיס </t>
    </r>
    <r>
      <rPr>
        <u/>
        <sz val="10"/>
        <color rgb="FF000000"/>
        <rFont val="Arial"/>
        <family val="2"/>
      </rPr>
      <t>קלנדרי</t>
    </r>
    <r>
      <rPr>
        <sz val="10"/>
        <color rgb="FF000000"/>
        <rFont val="Arial"/>
        <family val="2"/>
      </rPr>
      <t xml:space="preserve"> ו</t>
    </r>
    <r>
      <rPr>
        <u/>
        <sz val="10"/>
        <color rgb="FF000000"/>
        <rFont val="Arial"/>
        <family val="2"/>
      </rPr>
      <t>לא קלנדרי</t>
    </r>
    <r>
      <rPr>
        <sz val="10"/>
        <color rgb="FF000000"/>
        <rFont val="Arial"/>
        <family val="2"/>
      </rPr>
      <t xml:space="preserve"> ותשלום שכר הקובע יהיה על בסיס חודש השכר בפועל.
המערכת תתמוך  תשלום שכר עובדי במכללה האקדמית  תל אביב כפי שקיים כיום </t>
    </r>
    <r>
      <rPr>
        <b/>
        <u/>
        <sz val="10"/>
        <color rgb="FF000000"/>
        <rFont val="Arial"/>
        <family val="2"/>
      </rPr>
      <t xml:space="preserve">תשלום שכר בראשון לחודש </t>
    </r>
    <r>
      <rPr>
        <b/>
        <sz val="10"/>
        <color rgb="FF000000"/>
        <rFont val="Arial"/>
        <family val="2"/>
      </rPr>
      <t>ותקופת נוכחות בהתאם לפרופיל העובד</t>
    </r>
    <r>
      <rPr>
        <sz val="10"/>
        <color rgb="FF000000"/>
        <rFont val="Arial"/>
        <family val="2"/>
      </rPr>
      <t xml:space="preserve">  :
1. </t>
    </r>
    <r>
      <rPr>
        <b/>
        <sz val="10"/>
        <color rgb="FF000000"/>
        <rFont val="Arial"/>
        <family val="2"/>
      </rPr>
      <t xml:space="preserve">עובד משרתי:  </t>
    </r>
    <r>
      <rPr>
        <sz val="10"/>
        <color rgb="FF000000"/>
        <rFont val="Arial"/>
        <family val="2"/>
      </rPr>
      <t xml:space="preserve">לפי חודש נוכחות קלנדרי 1-30/31 בפאזה של חודש אחורה .
לדוגמא: שכר יולי המשולם לעובד משרתי ( חודשי)  ב 01/08   מחושבת על סמך סמלי נוכחות 01/06 עד 30/06 .
2. </t>
    </r>
    <r>
      <rPr>
        <b/>
        <sz val="10"/>
        <color rgb="FF000000"/>
        <rFont val="Arial"/>
        <family val="2"/>
      </rPr>
      <t xml:space="preserve">עובד שעתי:  </t>
    </r>
    <r>
      <rPr>
        <sz val="10"/>
        <color rgb="FF000000"/>
        <rFont val="Arial"/>
        <family val="2"/>
      </rPr>
      <t xml:space="preserve">לפי חודש נוכחות לא קלנדרי  23 עד 22 כולל .
לדוגמא: שכר יולי המשולם לעובד שעתי  ב 01/08 מחושבת על סמך סמלי נוכחות   23/06 עד 22/07 
3. </t>
    </r>
    <r>
      <rPr>
        <b/>
        <sz val="10"/>
        <color rgb="FF000000"/>
        <rFont val="Arial"/>
        <family val="2"/>
      </rPr>
      <t xml:space="preserve">מרצים המבצעים שעות אקסטרה  </t>
    </r>
    <r>
      <rPr>
        <sz val="10"/>
        <color rgb="FF000000"/>
        <rFont val="Arial"/>
        <family val="2"/>
      </rPr>
      <t xml:space="preserve">לפי חודש  נוכחות לא קלנדרי  23 עד 22 כולל .
לדוגמא: שכר יולי המשולם ב 01/08 שעות אקסטרה יחושבו  על סמך סמלי נוכחות   23/06 עד 22/07 .
</t>
    </r>
  </si>
  <si>
    <t xml:space="preserve">המערכת תכיל ותתמוך, בשני לוחות שנה במערכת השכר והנוכחות.
* לוח שנה אקדמי  תאריכים קובעים בשנת הלימודים  אקדמית  1/10-30/9.
* לוח שנה שנה לועזי תאריכים קובעים  01/01-31/12
המערכת תאפשר לנהל במסגרת לוחות השנה את  הגדרות הבאות:
*  ניהול לוח השנה יאפשר שינויים תוך כדי שנת הלימודים (כמו בתקופת הקורונה).
* המערכת תאפשר ניהול חגים ומועדי ישראל וניהול חופשות מרוכזות .
*המערכת תאפשר ניהול זכאויות מאזני כ"א על בסיס לוח שנה אקדמי או על  בסיס לוח שנה לועזי.
* המערכת תקשור את לוח השנה והאירועים לניהול התהליכים.     
</t>
  </si>
  <si>
    <t xml:space="preserve">מערכת תתמוך,  הגדרת אוכלוסיות לצורך בניית חוקות שכר ,זכאויות מאזני כ"א זכאויות שונות . </t>
  </si>
  <si>
    <t>המערכת תאפשר, לשייך עובד לקבוצות אוכלוסייה כך שהשיוך יפעיל מנגנון הורשה, שיעניק לעובד את הזכויות והחובות של קבוצת האוכלוסייה.</t>
  </si>
  <si>
    <t>המערכת תתמוך, בשיוך עובד לקבוצת אוכלוסייה לפילוח .</t>
  </si>
  <si>
    <t>המערכת תאפשר, קליטת העמסות מקובץ אקסל עם אחוזי העמסה מעבר להעמסה הקבועה של העובד .</t>
  </si>
  <si>
    <t>מערכת תתמוך, בהעמסה \ חלוקה תקציבית לפי אחוזים קבועים .דווח אחוזים יתאפשר על כל רכיבי שכר לתשלום .</t>
  </si>
  <si>
    <t xml:space="preserve">המערכת תתמוך, במספר סעיפים תקציבים  ולקבע ברמת עובד אחוזים  למחלקה אחת או מספר מחלקות תקציביות .
לדוגמא: מרצה חלוקה אחוז  במחלקה  פילוסופיה וחלוקה אחוז במחלקה  כלכלה .
</t>
  </si>
  <si>
    <t>מערכת תאפשר, לקבוע לעובד אחוז העמסה התקציבית בהתאם למחלקת אב ובכפוף  לאחוז משרה של העובד בצורה אוטומטית לדוגמא: מרצה ב 80% משרה מחלקת אב  יהיה העמסה אוטומטית  של מרכיבי השכר 80% על מחלקת אב.</t>
  </si>
  <si>
    <t xml:space="preserve">המערכת תאפשר, להגדיר טווח תקופה  לחלוקה אחוזית בהתאם לתקופות סימסטריאליות  הקיימות במכללה א+ב+קיץ.
</t>
  </si>
  <si>
    <t>המערכת תאפשר, כאשר קיימת חפיפה בין סמסטרים  המערכת תתמוך במספר רשומות של חלוקה תקציבית לפי אחוזים .</t>
  </si>
  <si>
    <t>המערכת תאפשר, הגדרה גורפת של חלוקה תקציבית  לדוגמא רכיב נסיעות גורף 100% על מחלקת אב של העובד כברירת מחדל .</t>
  </si>
  <si>
    <t xml:space="preserve">המערכת תאפשר,  לקבע אחוזים ברמת סמל לעובד חלוקה אחוזית ומחלקה תקציבית ככל שלא נרשמה מחלקה בסמל (אפס) אזי המערכת תעמיס על מחלקת אב. </t>
  </si>
  <si>
    <t>המערכת תשקף, במספר שורות את החלוקה התקציבית</t>
  </si>
  <si>
    <t>המערכת תאפשר, העמסה תקציביות ברטרו מדיווח ידני.</t>
  </si>
  <si>
    <t xml:space="preserve">המערכת תתמוך במנגנון אוטומטי לחישוב שכרו של מורה מן החוץ בהתאם לחישוב הקיים כיום במכללה אקדמית תל אביב 
להן המנגנון אוטומטי :
1.  הזנת מספר יחידות הוראה  ( מספר כמות ש"ס נדרש לעבוד בשבוע) .
2. המערכת תכפיל את מספר היחידות מספר קבוע 13 ( מספר שבועות לסמסטר 3 חודשיים גם אם הסמסטר  ארוך יותר ) כפול ערך כספי מטבלת שכר סגורה .
3. הסכום המתקבל ניתן יהיה לעדכן מספר תשלומים  שנדרש  לשלם כך שהסכום הכולל יחולק למספר תשלומים בהתאם לתקופה שדווחה.
דוגמא: מורה מן החוץ : זכאית ל 2 ש"ס לתקופה של 4 חודשיים : במערכת יעודכן  2 יחידות תכפיל ב 13  כפול תעריף שעה מורה  דירוג ( ב)  378.18 = תוצאה מתקבלת =9832.68 ישוכתב לפי 4 פעימות ולכן כל חודש  המערכת תייצר תשלום של 2458.17
</t>
  </si>
  <si>
    <t>טבלאות שכר  ות"ת  והסכמים קיבוצים עולם האקדמיה נושאי משרה בכירים.</t>
  </si>
  <si>
    <t xml:space="preserve">המערכת תתמוך עובדים המוגדרים כבכירים ( מנכ"ל וצמוד מנכ"ל).
המערכת תזהה את האוכלוסייה הזכאית  ושכרם יקבע בצורה אוטומטית לפי הנחיות ות"ת : שכרו של המנכ"ל וצמוד מנכ"ל הנו נגזרת אחוזית משכר מנכלים במגזר הציבורי  הוראות  החשכ"ל .
מערכת תתמוך עדכון יעשה פעם בשנה וישוקף במערכת שכר כרכיב שניתן  לשינוי עדכון.
המערכת תתמוך, בחישוב אוטומטי של דמי כלכלה מנכ"ל  לפי הנחיות ות"ת בכפוף לנגזרת אחוזית קבועה .
</t>
  </si>
  <si>
    <t xml:space="preserve">המערכת תתמוך, סגל עמית המבצעים שעות אקסטרה בהוראה מעבר למשרתם כמרצים 
המערכת תתמוך, בסמל ייעודי ובמנגנון אוטומטי לחישוב כפי שקיים כיום במכללה:
1. הזנת מספר יחידות הוראה  ( מספר כמות  נדרש לעבוד בשבוע) וסעיף תקציבי . יתאפשר מספר סעיפים תקציבים לרכיב .
2. המערכת תכפיל את מספר היחידות מספר קבוע 13  כפול ערך כספי שיוזן ברכיב.
3. הסכום המתקבל ניתן יהיה לעדכן מספר תשלומים  שנדרש  לשלם כך שהסכום הכולל יחולק למספר תשלומים בהתאם לתקופה שדווחה.
דוגמא :זכאות  ל 3 שעות הוראה  לתקופה של 4 חודשיים : 3 יחידות יוכפל  ב 13  כפול תעריף משוכתב 378.18 ב תוצאה מתקבלת =9832.68 ישוכתב לפי 4 פעימות ולכן כל חודש  המערכת תייצר תשלום של 2458.17 לפי יחידה התקציבית ששוכתבה בסמל הרלוונטי.
4. המערכת תתמוך, ככל שלעובד קיים רכיב עם  סעיפי תקציבים  שונים בתלוש השכר הסמל לא יפוצל .  הפיצול התקציבי יוצג בדוח תמחיר דוחות מערכת ובתנועות מחושבות .
לדוגמא: מרצה מבצע  3 שעות הוראה - 2 - הוראה מחשב  - 1 כלכלה תעריף זהה  יחידה תקציבית שונה . בתלוש  יוצג סה"כ  3 שעות הוראה  בדוח תמחיר יוצג הפיצול התקציבי.
</t>
  </si>
  <si>
    <r>
      <t xml:space="preserve">המערכת תתמוך, בשיטת תגמול שונה  למרצה בדרוג סגל אקדמי בכיר - 139  לפי אוכלוסייה שתוגדר על ידי המכללה:
1.  </t>
    </r>
    <r>
      <rPr>
        <b/>
        <sz val="10"/>
        <color rgb="FF000000"/>
        <rFont val="Arial"/>
        <family val="2"/>
      </rPr>
      <t>אוכלוסייה הזכאית לשיטת תגמול חדשה</t>
    </r>
    <r>
      <rPr>
        <sz val="10"/>
        <color rgb="FF000000"/>
        <rFont val="Arial"/>
        <family val="2"/>
      </rPr>
      <t xml:space="preserve">  : בניית  שכרו של העובד אינה  מטבלאות שכר סגורות אלא בעדכון  מרכיבי שכר לעובד על ידי צוות השכר.
2.  </t>
    </r>
    <r>
      <rPr>
        <b/>
        <sz val="10"/>
        <color rgb="FF000000"/>
        <rFont val="Arial"/>
        <family val="2"/>
      </rPr>
      <t>אוכלוסייה הזכאית לשיטת תגמול ישנה</t>
    </r>
    <r>
      <rPr>
        <sz val="10"/>
        <color rgb="FF000000"/>
        <rFont val="Arial"/>
        <family val="2"/>
      </rPr>
      <t xml:space="preserve"> : בניית שכרו של העובד הנה מטבלאות שכר סגורות .
המערכת תתמוך, במרכיבי השכר לפי טבלאות שכר סגורות לסגל אקדמי בכיר. 
המערכת תתמוך מרכיבי השכר  מושפעים מאחוז משרה יכופפו באחוז משרה .
המערכת תתמוך רכיבי השכר בתנועות מחושבות  ובתלוש העובד תצוגה של ברוטו 100% ובנוסף תצוגה של ברוטו לאחר הכפפה באחוז. 
</t>
    </r>
  </si>
  <si>
    <t xml:space="preserve">המערכת תתמוך,  בסגל עמית שמקבל שעות אקסטרה כמורה מן החוץ , עדכון כמות שעות  הוראה בסמל ייעודי של "שעות  עודפות " . 
המערכת תתמוך, עדכון רכיב " שעות עודפות " בכפוף  לסעיף תקציבי . יתכנו מספר סעיפים תקציבים לאותו סמל קרי ,יכולת של המערכת לתמוך באותו רכיב עם  יחידה תקציבית שונה.
</t>
  </si>
  <si>
    <t xml:space="preserve">המערכת תתמוך, עוזרי בוחנים  מתוגמלים על פי  תפוקות ( יחידות )  לפי סעיף תקציבי לפי תעריף משתנה בין המטלות השונות.
מערכת תתמוך,  בקליטה בממשק ממערכת עוזרי בוחנים כמות יחידות, ערך כספי ( תעריף ) ליחידה  וסעיף תקציבי  לסמלים יעודים.( ראה הרחבה נספח א- השירותים הנדרשים רשימת ממשקים נספח א  סעיף 1.9 גוף המכרז)
מערכת תתמוך, שקליטה ממשק לעובד יהיה מספר סמלים לקליטה ממשק עוזרי בוחנים.
מערכת תתמוך, קליטת כמות שעות עוזרי בוחנים ממשק מערכת בוחנים.
</t>
  </si>
  <si>
    <t>מערכת תתמוך, בחישוב אחוזי משרה כפי שקיים כיום במכללת אקדמית תל אביב  או יידרש בעתיד.
1. מערכת תתמוך, בדיווח אחוז משרה מדווח במסך אב או באחוז משרה מחושב לפי הנוסחאות הקיימות כיום במכללה האקדמית  לאופן חישוב אחוז משרה בעולם האקדמי .
2. המערכת תתמוך בחישוב אחוז משרה מחושב בהתאם לדרוג עובד למען הסר ספק,  אחוז משרה מחושב  שונה בדירוגים השונים .
3. המערכת תתמוך בהצגת אחוז משרה מחושב במערכת השכר ובמערכת נוכחות  בשדה ייעודי  במסך אב. 
4. המערכת תתמוך אלו סמלים וזכאויות מאזני כ"א  יוכפפו באחוז המשרה מסך אב או באחוז משרה מחושב . 
5. אחוז המשרה מדווח או המחושב  יוצגו בדוחות מובנים נדרשים לצורכי המכללה , משרד האוצר או דוחות  ות"ת 
6. המערכת תאפשר, לנהל היסטורית אחוז משרה מדווח ושמירת המידע .</t>
  </si>
  <si>
    <t xml:space="preserve">מערכת תאפשר,  לחשב אחוז משרה מחושב לסגל אקדמי לפי דירוג.
אחוז משרה המחושב הנו שילוב של אחוז משרה כפי שמתקבל בחפיפה בין 2 תקופות סמסטר ב וסמסטר קיץ 
המערכת תתמוך, בשדה\ סמל  ייעודי להזנת אחוז משרה נוסף לסמסטר קיץ  בטווח תאריכים בנוסף,  לאחוז משרה בקובץ אב של העובד בסמסטר ב .
המערכת תתמוך, ביצירת אחוז משרה מחושב  בחודשים שקיימת חפיפה בין סמסטרים  ותשקף את אחוז המשרה המחושב של העובד ברכיב שכר ייעודי בתנועות מחושבות  , בתלוש השכר ובדוחות מערכת.
המערכת תתמוך, האחוז המחושב הנו האחוז הקובע לצורך גזירת שכרו של העובד ממרכיבי שכר הטבלאי בהתאם לדרוג .
למען הסר ספק, אחוז המשרה המחושב הנו האחוז הקובע לצורך גזירת שכרו של העובד ממרכיבי שכר לתשלום וצבירות מאזני כ"א : חופשה הבראה מחלה. 
</t>
  </si>
  <si>
    <t xml:space="preserve">המערכת תתמוך, בחישוב אחוז משרה לעובד פרופיל שעתי .
המערכת תתמוך, בשתי אוכלוסיות שעתיות לצורך קביעת גורם החלוקה של 182 או 173  לפי נוסחה: סה"כ השעות רגילות וחלף שכר ממוצע 3 חודשים לחלק בגורם חלוקה של 182/173.
אחוז משרה יוצג במסכי מערכת, דוחות מערכת  ותלוש השכר של העובד.
ככל שעובד לא צבר 3 חודשי עבודה אחוז משרה יחושב בהתאם לחודשי העבודה של העובד .
לדוגמא: סה"כ שעות רגילות ב 3 חודשים  310 לחלק  3 לחלק ל 182 = 56% משרה
מערכת תתמוך, אחוז משרה המחושב יקרין על סמלי תשלום כדוגמת:  מחלה , ימי חג וכו'  ,זכאויות כ"א  וזכאות  40 שעות הריון .
</t>
  </si>
  <si>
    <r>
      <t xml:space="preserve">המערכת תתמוך , בהקמה והגדרה, של כל  רכיבי השכר ומבנה רכיבי השכר ( אקסלוגיית שכר )  כפי שקיים כיום  במכללת אקדמית תל אביב  או יידרש בעתיד המבוסס על מרכיבי שכר מעולם האקדמיה בכפוף להנחיות ות"ת. 
1.המערכת תתמוך, בהתאם להרשאות צפייה ועדכון רכיבי שכר. 
2.המערכת תתמוך, בבניית חוקות שכר שהנם אוסף של מספר רכיבי שכר.
3.המערכת תתמוך, בעדכון רכיבי שכר בכפוף </t>
    </r>
    <r>
      <rPr>
        <u/>
        <sz val="10"/>
        <rFont val="Arial"/>
        <family val="2"/>
      </rPr>
      <t>להגדרות עמותה וכמוסד ללא מטרות רווח ( מלכ"ר)  בתקנות מס הכנסה.</t>
    </r>
    <r>
      <rPr>
        <sz val="10"/>
        <rFont val="Arial"/>
        <family val="2"/>
      </rPr>
      <t xml:space="preserve"> 
4. המערכת תתמוך בעדכון  רכיבי השכר בכפוף לתקנות ביטוח לאומי .
5.המערכת תאפשר לעובדים עם הרשאה לעדכון לשכתב רכיבי שכר מכל סוג בשוטף ,רטרו וכרכיב עתידי, רכיב נטו   או רכיב במינוס כדוגמת  הפחתת הבראה .
6.המערכת תתמוך, ברכיבים הקבועים להפרשה לקופות גמל , קופות פנסיה קרן השתלמות או כל קופה הקיימת כיום במכללת אקדמית תל אביב  או יידרש בעתיד.
7. המערכת תתמוך ברכיבי שווי , הלוואה וניכויי רשות. 
8. המערכת תתמוך, בהגדרת רכיבי שכר  לפי  תעריף בלבד  ,אחוז ותעריף  כמות ותעריף  , כמות אחוז ותעריף , כל רכיב יקבל מספר סידורי ושם הרכיב  . 
9. המערכת תתמוך, בשכתוב יחידה תקציבית  לרכיב ופיצול הרכיבים  בהתאם לסעיף התקציבי בדוחות מערכת ובתנועות המחושבות. 
10. המערכת תתמוך, אלו רכיבים יוצגו בתלוש השכר .
11. המערכת תתמוך, בתלוש השכר יוצג לעובד רכיבים  ללא פיצול תקציבי.
</t>
    </r>
  </si>
  <si>
    <t xml:space="preserve">המערכת תתמוך, הגדרת תעריפי שכר קבועים לסמסטר לפי טווח תאריכים חוצה חודשים ובין שנים. 
המערכת תתמוך, הגדרת רכיבים עם כמות שעות ותעריף עדכון ידני  לפי טווח תאריכים חוצה חודשים ובין שנים. 
</t>
  </si>
  <si>
    <t xml:space="preserve">המערכת תאפשר, דיווח רכיבים ברטרו לרבות, רכיבים מוגדרים כרכיבים לפריסה לפי הוראות ביטוח לאומי. 
</t>
  </si>
  <si>
    <t>המערכת תתמוך, בשיקוף סמלי שכר בערך של 100% לצד הצגת אחוז משרה ( ברכיבים שהוגדרו בכפיפה לאחוז משרה) וסכום לתשלום לאחר גזירה מאחוז המשרה</t>
  </si>
  <si>
    <r>
      <t xml:space="preserve">מערכת תתמוך, בקליטת נתוני נוכחות לסמלים ייעודיים  כפי שהוגדר בממשק נוכחות לשכר לרבות, דיווחי סמלים ברטרו עם תאריך </t>
    </r>
    <r>
      <rPr>
        <u/>
        <sz val="10"/>
        <color rgb="FF000000"/>
        <rFont val="Arial"/>
        <family val="2"/>
        <scheme val="minor"/>
      </rPr>
      <t>ערך חודש נוכחי ותאריך ערך חודש הפרשים וסעיף תקציבי  ( מחלקה).</t>
    </r>
    <r>
      <rPr>
        <sz val="10"/>
        <color rgb="FF000000"/>
        <rFont val="Arial"/>
        <family val="2"/>
        <scheme val="minor"/>
      </rPr>
      <t xml:space="preserve">
ל</t>
    </r>
    <r>
      <rPr>
        <b/>
        <sz val="10"/>
        <color rgb="FF000000"/>
        <rFont val="Arial"/>
        <family val="2"/>
        <scheme val="minor"/>
      </rPr>
      <t xml:space="preserve">מען הסר ספק, עובד בפרופיל חודש ( משרתי)  </t>
    </r>
    <r>
      <rPr>
        <b/>
        <u/>
        <sz val="10"/>
        <color rgb="FF000000"/>
        <rFont val="Arial"/>
        <family val="2"/>
        <scheme val="minor"/>
      </rPr>
      <t xml:space="preserve">חודש נוכחות קלנדרי פאזה אחורה </t>
    </r>
    <r>
      <rPr>
        <b/>
        <sz val="10"/>
        <color rgb="FF000000"/>
        <rFont val="Arial"/>
        <family val="2"/>
        <scheme val="minor"/>
      </rPr>
      <t xml:space="preserve"> ולעובד בפרופיל נוכחות  לא  קלנדרי </t>
    </r>
    <r>
      <rPr>
        <b/>
        <u/>
        <sz val="10"/>
        <color rgb="FF000000"/>
        <rFont val="Arial"/>
        <family val="2"/>
        <scheme val="minor"/>
      </rPr>
      <t xml:space="preserve"> סמלי נוכחות שוטפים</t>
    </r>
    <r>
      <rPr>
        <b/>
        <sz val="10"/>
        <color rgb="FF000000"/>
        <rFont val="Arial"/>
        <family val="2"/>
        <scheme val="minor"/>
      </rPr>
      <t xml:space="preserve"> שהוגדרו בממשק נוכחות לשכר י</t>
    </r>
    <r>
      <rPr>
        <b/>
        <u/>
        <sz val="10"/>
        <color rgb="FF000000"/>
        <rFont val="Arial"/>
        <family val="2"/>
        <scheme val="minor"/>
      </rPr>
      <t xml:space="preserve">קלטו בשכר עם תאריך ערך נוכחי ( חודש התשלום השוטף). 
</t>
    </r>
    <r>
      <rPr>
        <sz val="10"/>
        <color rgb="FF000000"/>
        <rFont val="Arial"/>
        <family val="2"/>
        <scheme val="minor"/>
      </rPr>
      <t>לדוגמא : עובד חודשי (משרתי) קלנדרי: שכר 11/25 משולם ב 01/12 סמלי נוכחות מבוססים על נוכחות חודש נוכחות בפאזה של חודש אחורה  10/25 תאריך ערך בשכר של סמלי הנוכחות ויחידה תקציבית  11/25.</t>
    </r>
  </si>
  <si>
    <t xml:space="preserve">ככל שהמערכת תתמוך, ברכיב שניתן יהיה לדיווח מספר פעמים בתנועות מחושבות לעובד  כאשר קיים שוני  ביחידה התקציבית ובתעריף הדבר יהווה יתרון.
המערכת תתמוך בהצגת הרכיב בהתאם לתעריף בתלוש העובד ובדוחות מערכת 
לדוגמא : רכיב משימות חיצוניות מדווח עם תעריפים שונים ויחידה תקציבית שונה ומוצג בתלוש העובד בכפוף לתעריף השונה.
</t>
  </si>
  <si>
    <t>ככל שהמערכת תתמוך, בשינוי  שם רכיב בשונה מאקסלוגייה ברמה פרטנית אצל עובד  או ברמה גורפת לאוכלוסייה  הדבר יהווה יתרון.</t>
  </si>
  <si>
    <t xml:space="preserve">מערכת תתמוך, סגל עמית בדרוגים  136 או  137  שנדרש למילוי מקום נדרש חישוב ערך שכר השעה בסמל שכר  ייעודי בהתאם למנגנון קיים במכללה האקדמית תל אביב 
מנגנון :  סה"כ ברוטו מרכיבי שכר מטבלאות סגורות לתקופה מדווחת לחלק ערך קבוע 14 כפול אחוז משרה . הערך המתקבל מחולק ב 13 ( שבועות בסמסטר) 
לדוגמא : סה"כ ברוטו ל 6 לחודשים סמסטר  54,915 מחולק ( 93% כפול 14 )= 4217.74 לחלק ל 13 = נתון ערך שעת עבודה לסגל עמית 324 ש"ח 
מערכת תתמוך, בדווח כמות כך שהערך הכמותי  יוכפל בערך השעה המחושב .
המערכת תתמוך, דיווח הרכיב  לפי טווח תאריכים חוצה חודשים ובין שנים. 
</t>
  </si>
  <si>
    <t xml:space="preserve">מערכת תתמוך, עדכון  נתוני שכר בצורה גורפת לקבוצות עובדים עפ"י פרמטרים שיקבעו על בסיס  נתוני אב , תשלומים או ניכויים. התהליך יגובה בסימולציה מתאימה.
המערכת תתמוך,  עדכון גורף בהתאם להנחיות רגולציה של הות"ת , מס הכנסה , הסתדרות , קופות פנסיה והסכמים הקיבוצים שנחתמו עם המכללה כיום ובעתיד.
למען הסר ספק, כל עדכון שנדרש בכפוף להנחיות הרגולציה יעודכן על ידי הספק בלבד בתוכנית גורפת בהתאם לאוכלוסייה הנדרשת . 
באחריות ספק מערכת לבצע את העדכונים השוטפים טרם תחולת המועד הקובע לחילול שכר.
מערכת תתמוך, בהצגת העדכון ותוצאות העדכון טרם חילול שכר לעובדי מכללה. </t>
  </si>
  <si>
    <t>מערכת תתמוך, במנגנון הורשה של  תכונות וחוקות רוחביות במערכת השכר והנוכחות הנובעים מדרוג ודרגה ונתוני האב העובד בצורה אוטומטית .
הורשה תהיה אוטומטית בהתאם להגדרות הנובעות מסוגי עובדים ותשפיע על: סמלי שכר מטבלאות שכר סגורות, קופות ואחוזי הפרשה , גמולים וזכאויות מאזני כ"א .</t>
  </si>
  <si>
    <t xml:space="preserve">מערכת השכר תתמוך, בהגדרת וניהול סוגי ותקים כפי שקיים כיום במכללת האקדמית תל אביב  או יידרש בעתיד.
המערכת תתמוך, בסוגי ותקים השונים לצורך ניהול זכאויות מאזני כ"א , תשלום תגמולים , מרכיבי שכר וחוקות שכר בהתאם  להוראות ות"ת והסכמים קיבוצים שנחתמו עם המכללה.
להלן רשימת ותקים לתמיכה במכללה האקדמית תל אביב : 
* ותק במקום עבודה - תאריך תחילת העסקה בתיק עובד 
* ותק אקדמי  -מקרין על מרכיבי שכר הסגורים  בכפוף לטבלאות שכר ות"ת והסכמים קיבוצים.
* ותק הבראה  - ותק המשפיע על מאזן זכאות הבראה.
המערכת תתמוך, בשדות יעודים בקובץ אב לצורך עדכון ותקים.
המערכת תשקף, במסכי מערכת ודוחות מערכת  את תאריכי הוותק השונים ושנות הוותק המחושבות בהתאמה.
המערכת תאפשר, ניהול היסטורית וותק.
</t>
  </si>
  <si>
    <r>
      <rPr>
        <b/>
        <sz val="10"/>
        <color theme="1"/>
        <rFont val="Arial"/>
        <family val="2"/>
        <scheme val="minor"/>
      </rPr>
      <t xml:space="preserve">מערכת תתמוך, במנגנון  </t>
    </r>
    <r>
      <rPr>
        <b/>
        <u/>
        <sz val="10"/>
        <color theme="1"/>
        <rFont val="Arial"/>
        <family val="2"/>
        <scheme val="minor"/>
      </rPr>
      <t xml:space="preserve">לניהול ותק האקדמי מחושב </t>
    </r>
    <r>
      <rPr>
        <b/>
        <sz val="10"/>
        <color theme="1"/>
        <rFont val="Arial"/>
        <family val="2"/>
        <scheme val="minor"/>
      </rPr>
      <t xml:space="preserve">לצורך קיבוע שנות הותק  המקרין על מרכיבי שכר הסגורים  </t>
    </r>
    <r>
      <rPr>
        <b/>
        <u/>
        <sz val="10"/>
        <color theme="1"/>
        <rFont val="Arial"/>
        <family val="2"/>
        <scheme val="minor"/>
      </rPr>
      <t>בכפוף לטבלאות שכר ות"ת כפי שקיים כיום במכללה האקדמית תל אביב .
המערכת תתמוך, ותק אקדמי מחושב  קובע לצורך קביעה וקידום שכר המרצה  בטבלאות שכר ות"ת .</t>
    </r>
    <r>
      <rPr>
        <b/>
        <sz val="10"/>
        <color theme="1"/>
        <rFont val="Arial"/>
        <family val="2"/>
        <scheme val="minor"/>
      </rPr>
      <t xml:space="preserve">
המערכת תתמוך, בשדה ייעודי  לקביעת החודש והשנה לקבלת מינוי ( דרוג והדרגה)המשפיע  על צבירת שנות הותק האקדמי  ומקרין על מרכיבי שכר הסגורים  בכפוף לטבלאות שכר ות"ת  . 
המערכת תתמוך, בשדה ייעודי לקבע שנות ותק קרי, הקפאה  שנות הותק לצורך קיבוע  מרכיבי שכר הסגורים  בכפוף לטבלאות שכר ות"ת . 
המערכת תתמוך בחישוב ותק אקדמי  בשילוב הפרמטרים שנקבע על ידי מדור שכר  תאריך קבלת המינוי  ושנות הקפאה  או  בכל פרמטר בנפרד.
המערכת תתמוך,  ככל שעובד צובר שנות ותק גבוהות  אל מול הותק האקדמי שנקבע על ידי מדור שכר אזי, מערכת תזהה, שעובד צבר וותק גבוה מהוותק המדווח ותקדם בצורה אוטומטית את מרכיבי השכר בהתאם לטבלאות שכר ות"ת עד לגבול עליון בטבלת שכר ות"ת .
המערכת תתמוך ככל שעובד צבר שנות ותק גבוהות מהותק המקסימלי המערכת תיעצר בותק המקסימלי ותציג עד שנת הותק המקסימליות טבלאות שכר ות"ת  </t>
    </r>
    <r>
      <rPr>
        <sz val="10"/>
        <color theme="1"/>
        <rFont val="Arial"/>
        <family val="2"/>
        <scheme val="minor"/>
      </rPr>
      <t xml:space="preserve">
המערכת תזהה ותשלם את שכרו בהתאם לוותק המקסימלי בכפוף לטבלאות שכר ות"ת
 לדוגמא:  מרצה בדרוג 136 בדרגה 10  קיבל כתב מינוי לפרופסור חבר בדרוג 130 דרגה 20  שכרו  טרם המעבר שכרו הנו 22,000 ש"ח  . בדרגה החדשה שכר טבלאי נמוך - 18,000 ש"ח  בשנתיים הראשונות ולכן,  נדרשת התערבות מדור שכר 
 ושכתוב תאריך קבלת  מינוי לפרופסור חבר  01/10/2024  בשדה ייעודי  והקפאה של הותק האקדמי לשנתיים בשדה  ייעודי  ומהשנה השלישית  ירוץ בשכר הטבלאי וירוויח לפי ותק אקדמי ומעל 22,000 
</t>
    </r>
  </si>
  <si>
    <t xml:space="preserve">מערכת תתמוך, במנגנון לניהול ותק קודם  מקרין  על טבלאות זכאויות הבראה בדירוגים השונים 
מערכת תתמוך, בשדה ייעודי לעדכון  תאריך תחילת ותק  בהתאם לוותק ששוכתב על ידי מדור שכר העובד יקודם בטבלת מאזן זכאויות הבראה ובזכאות לתגמול הבראה.
המערכת תתמוך, דרוג מרצים ומורה מן החוץ זכאים לוותק הבראה החל מ 10/2020 בכפוף להסכם שנחתם מולם.
</t>
  </si>
  <si>
    <t xml:space="preserve">המערכת תתמוך, במנגנון אוטומטי לחישוב סמל " גמול תפקיד " לאוכלוסיית סגל  אקדמי בכיר. 
המערכת תתמוך, במנגנון אוטומטי לחישוב סמל   "גמול מחקר " לאוכלוסיית פרופסור מן המניין , פרופסור חבר מרצה ומרצה בכיר
גמול תפקיד \  גמול מחקר  הנו נגזרת אחוז קבוע מתוך מרכיבי השכר בטבלאות שכר הסגורות בכפוף לדרוג והדרגה.
</t>
  </si>
  <si>
    <t xml:space="preserve">המערכת תתמוך, במנגנון אוטומטי לחישוב סמל " מענק התמדה" לסגל מנהלי בלבד.
מערכת תתמוך, חישוב  ותשלום מענק יבוצע פעם אחת בשנה לאוכלוסיית סגל מנהלי דרוג 12.
מערכת תתמוך, חישוב מענק רק לעובדים סגל מנהלי שצברו 15,20,25,30 שנות וותק .
מערכת תתמוך, תקופות הפסקות עבודה זמניות כדוגמת : חופשה ללא תשלום  וכו' לא יכללו בותק לצורך בדיקת זכאות למענק התמדה.
מערכת תתמוך, בהתאם לשנות הותק המערכת תחשב סמל "מענק התמדה" לפי נוסחת חישוב : שכר בסיס כפול  אחוזים ידועים מראש בהתאמה לשנות הותק  כפול אחוז משרה של העובד.
לדוגמא : עובד בותק מעל 15  ב 80% משרה שכר הבסיס  - 12000 ולכן גמול מענק התמדה  יעמוד על  12,000*25% ( אחוז ידוע מראש)  כפול 80% = 2400 ש"ח .
המערכת תתמוך, בהפסקה עבודה מוחלטת התפטרות \ פיטורין  ככל, שלא שולם לעובד מענק התמדה בחודש הזכאות  אזי, נדרש בגמ"ח תשלום אוטומטי  מענק התמדה. 
</t>
  </si>
  <si>
    <r>
      <t>המערכת תאפשר לקלוט נתונים מקבצי אקסל חיצוניים , שיוגדרו מעת לעת ע"י המשתמש לצורך עדכונים של  נתוני עובדים  נתוני סמלי תשלומים וזיכויים ומאזני כ"א.
1.המערכת תאפשר, קליטת נתונים לסמלי שכר מאקסל לפי כמות , מחיר , סכום , מחלקה תקציבית ,אחוז וטווח תאריכים בשילוב הנתונים או נתון אחד בנפרד.
2.המערכת תאפשר, קליטות רכיבי שכר מכל סוג   בצורה גורפת על ידי צוות השכר ללא תלות בספק מערכת .
3.המערכת תאפשר, קליטת נתוני אב, נתוני מאזני כ"א  מכל סוג מקובץ אקסל בצורה גורפת . 
4.המערכת תאפשר קליטה  גורפת בהתאם לקבוצות אוכלוסייה הנובעות מפרופיל עובד.  
5.המערכת תתמוך, במסך ייעודי לקליטות תבניות מובנות 
6.המערכת תתאפשר, הגדרת תבנית לקליטה רכיבי שכר או נתוני אב או מאזני כ"א 
7.המערכת תתמוך, קליטה לפי ת"ז של העובד כשדה מפתח ( מספר עובד)
8.</t>
    </r>
    <r>
      <rPr>
        <u/>
        <sz val="10"/>
        <color rgb="FF000000"/>
        <rFont val="Arial"/>
        <family val="2"/>
      </rPr>
      <t>המערכת תתמוך, בקליטה מאקסל רכיבי שכר תשלום רטרו ותשלום עתידי בטווח תקופה .</t>
    </r>
    <r>
      <rPr>
        <sz val="10"/>
        <color rgb="FF000000"/>
        <rFont val="Arial"/>
        <family val="2"/>
      </rPr>
      <t xml:space="preserve">
9.המערכת תתמוך, נתוני אב שיקלטו  מקובץ אקסל ישוקפו  בפרטים אישים של העובד המשוקפים במסך אב
10. המערכת תתמוך, במסך ייעודי  להצגת הנתונים טרם הקליטה  לצורך אישור הקליטה. 
11. המערכת תתמוך, סמלים שנקלטו מאקסל חיצוני ניתן יהיה לאפס ככל שיידרש בצורה גורפת 
12 ככל שהמערכת תאפשר לקלוט טקסט לשדה הערה ברכיב הדבר יהווה יתרון.
למען הסר ספק, מערכת לא תגביל בקליטות על פי תבניות מובנות .</t>
    </r>
  </si>
  <si>
    <t xml:space="preserve">המערכת תתמוך, בחישוב והצגת ערך יום  בהתאם לקיים כיום במכללה האקדמית תל אביב
המערכת תתמוך, בחישוב ערך יום לעובד משרתי משתנה  בהתאם לדירוגים על פי נוסחה קיימת במכללה.
ערך היום יהווה בסיס לחוקת שכר לצורך תגמול כדוגמת פדיון ימי חופש , ניכוי יום היעדרות  בהתאם לדרוגים .
המערכת תתמוך,  בהתאם לדרוג והדרגה ערך היום  יחושב מתוך מרכיבי השכר טבלאות סגורות שכר ות"ת  או  קבוצת רכיבי שכר המהווים בסיס השכר לחישוב ערך היום כפי שיוגדרו בשלב האפיון .
המערכת תתמוך, בהתאם לדרוג והדרגה גורם חלוקה קבוע  וככל שנדרש  גורם חלוקה שונה שיוגדר ברמת עובד או ברמת אוכלוסייה לפי דרוג.
ערך היום יוצג במערכת השכר ובתלוש העובד 
ערך היום  שיוצג לעובד בשכר שעתי הנו ממרכיבי שכר יסוד כפי ששוכתבו ידנית על ידי מדור שכר כפול  8.4 או 8 בהתאם לאוכלוסיית שעתי  כפול אחוז משרה לעובד שעתי .
</t>
  </si>
  <si>
    <t>המערכת תכלול מנגנון לצורך חישובים בעת דיווח סיום העסקה.
המערכת תאפשר, שדה ייעודי בקובץ אב  לסיום העסקה כולל סיבת הפסקה כפי שקיים כיום במכללה האקדמית תל אביב . המערכת תתמוך, ניהול המידע ושיקוף המידע במסך אב כולל היסטורית נתונים.</t>
  </si>
  <si>
    <t xml:space="preserve">דיווח סיום העסקה יתניע תהליך כך שהמערכת תשלם או תנכה תשלומים  בהתאמה לרכיבי השכר ששולמו מראש  או טרם שולמו כדוגמת : הבראה ביגוד ותשלום מענק התמדה  .
המערכת תחשב ותשלם  בצורה אוטומטית בסיום העסקה : פדיון ימי חופשה  ותאפס מאזני כ"א בהתאמה. 
המערכת תחשב  ותשלם בצורה אוטומטית בסיום העסקה : ניכוי מקדמות , ניכוי נטו שלילי או כ כל ניכוי אחר שיידרש בשלב אפיון.
</t>
  </si>
  <si>
    <t xml:space="preserve">המערכת תתמוך, עובד מסיים העסקה יוגדר במערכת כעובד לא פעיל. 
ניתן יהיה לאחזר נתונים עבור עובד לא פעיל במסך אב , דוחות מערכת מכל סוג , מסך רכיבי שכר , אירועי עובד וכו' 
המערכת תאפשר, לסנן בכל דוחות מערכת עובד לא פעיל. 
המערכת תסמן עובד לא פעיל בסימון מיוחד שונה מעובד פעיל.
</t>
  </si>
  <si>
    <t xml:space="preserve">מערכת תתמוך, בסיום העסקה לעובד חודשי ( משרתי)  הפקת תלוש הפרשים.
המערכת תאפשר, למדור השכר להפיק תלוש הפרשים רטרואקטיבי עבור חודש העסקה האחרון, במקרים בהם נתוני נוכחות או רכיבי שכר נקלטו לאחר מועד סיום ההעסקה.
לדוגמה: עובד שסיים את העסקתו ביום 31.12.2025, ונתוני הנוכחות לחודש 12/2025 נקלטו במערכת השכר בחודש 01/2026 – המערכת תאפשר הפקת תלוש הפרשים לחודש 12/2025 בהתאם לנתונים שנקלטו לאחר מועד סיום העסקה.
</t>
  </si>
  <si>
    <t>המערכת תתמוך, בחישוב יחידות מס באופן יחסי לתקופת העסקה של העובד .</t>
  </si>
  <si>
    <t>המערכת תתמוך, דיווח סיום העסקה במערכת השכר עצירת זכאויות במאזנים זכאויות כ"א .</t>
  </si>
  <si>
    <t xml:space="preserve">המערכת תתמוך , עובד שדווח קוד סיום העסקה הכנת טופס  161 ראה הרחבה 161.
</t>
  </si>
  <si>
    <t>המערכת תתמוך, דיווח סיום העסקה במערכת השכר  יסגור במקביל  את העובד בפורטל 101 כך שעובד לא יופיע כעובד שנדרש למלא 101 בשנת המס לאחר סיום העסקה.</t>
  </si>
  <si>
    <t>המערכת תתמוך, בעת סיום העסקה עובד לא יוכל להיכנס לפורטל לצורך דיווחים אלא , רק לצפייה בלבד בתלושים ו 106 ללא הגבלת זמן.</t>
  </si>
  <si>
    <t>המערכת תתמוך, בקודי הפסקה זמניים כפי שקיים כיום במכללה האקדמית תל אביב או יידרש בעתיד כדוגמת :עובד עונתי לא פעיל  קרי ,העדר שכר ,  חלת אחרי לידה ,חופשת לידה  , שמירת הריון   חופשה ללא תשלום ותאונת עבודה .
קודי הפסקה זמניים  ידווחו  במערכת השכר בתיק עובד  וישוקפו במערכת נוכחות , במערכת דיווח אינטרנטית ובמובייל בזמן אמת .</t>
  </si>
  <si>
    <t xml:space="preserve">המערכת תתמוך, בהבחנה בין קודי הפסקה זמניים לצורך צבירת שנות  ותק  בסוגי הוותק הקיימים כיום במכללה האקדמית ת"א או יידרש בעתיד  
קודי הפסקה שיגדרו כצוברים וותק ימשיכו לצבור שנות וותק לעובד בסוגי הותקים השונים ( ראה הרחבה ותק) 
לדוגמא : דיווח קוד הפסקה  "  עובד עונתי לא פעיל"  קרי, מוקפא  אינו עוצר את ספירת הותק  והעובד ממשיך לצבור  ותק אקדמי ,ותק במקום עבודה אך ותק הבראה ייעצר .
דיווח  קוד  "חופשה ללא תשלום"  עוצר את ספירת הותק האקדמי , ותק במקום עבודה וותק הבראה. </t>
  </si>
  <si>
    <t>המערכת תתמוך, שיקוף המידע בשדות ייעודיים במסך אב , דיווח טווח תקופה וניהול היסטורית נתונים.</t>
  </si>
  <si>
    <t>המערכת תתמוך, בניהול תהליך אוטומטי לעובדת בחופשת לידה ושמירת הריון.
המערכת תאפשר, שדה ייעודי במסך אב לדיווח יציאה לחופשת לידה ושמירת הריון וניהול מידע ושיקוף המידע במסך אב.</t>
  </si>
  <si>
    <r>
      <t xml:space="preserve">המערכת תתמוך, עובדת בחופשת לידה ושמירת הריון הפרשה לקופת פנסיה ולקה"ש  בהתאם לגובה השכר של העובדת המחושב בצורה אוטומטית במערכת השכר בהתאם לסוג העובד שעתי \ תקני .
</t>
    </r>
    <r>
      <rPr>
        <sz val="10"/>
        <rFont val="Arial"/>
        <family val="2"/>
      </rPr>
      <t>המערכת לא תבצע זקיפות בגין הפרשות לקופות.
המערכת תמשיך לבצע תשלום דמי וועד.</t>
    </r>
    <r>
      <rPr>
        <sz val="10"/>
        <color rgb="FF000000"/>
        <rFont val="Arial"/>
        <family val="2"/>
      </rPr>
      <t xml:space="preserve">
</t>
    </r>
  </si>
  <si>
    <t>בתום חופשת לידה המערכת תעדכן אוטומטית תקופת חל"ת לאחר חל"ד .
המערכת תתמוך, במנגנון חלת אחרי לידה בצורה אוטומטית ככל שהעובדת לא חזרה לעבודה ותשתול תאריכי חל"ת  ,סיום חל"ת חישוב ביטוח לאומי.</t>
  </si>
  <si>
    <t xml:space="preserve">המערכת תתמוך, ככל שבתקופת חופשת לידה ושמירת הריון העובדת זכאית לתשלומים  שאינם ניתנים לתשלום  כדוגמת הבראה אזי,  מערכת תזכה את העובדת בצורה אוטומטית אם חזרתה של עובדת מחופשת לידה </t>
  </si>
  <si>
    <t xml:space="preserve">המערכת תתמוך, דיווח תאריכי חופשת לידה ושמירת הריון  ותאריך חל"ת אחרי חופשת לידה ישוקפו במערכת נוכחות ובמודול  דיווח אינטרנטי ובאפליקציה בסלולר כך שבכל חודש ישוקף במערכת נוכחות סטטוס עובדת ללא צורך בדיווח ידני כפול ויקרין על עצירת נוכחות של העובדת . </t>
  </si>
  <si>
    <t>המערכת תכלול מודול לטיפול בתאונות עבודה. כולל תיעוד מלא של פרטי  התאונה.
המערכת תאפשר, הפקת  טופס תביעת תביעה לתשלום דמי פגיעה והודעה על פגיעה בעבודה (211) ,בל -250 בקשה למתן טיפול רפואי לנפגע בעבודה,  ומעקב אחר האישור של ביטוח לאומי.
המערכת תאפשר, שידור תאונת עבודה  ממערכת שכר.
דיווח קוד תאונת עבודה תשוקף במערכת נוכחות , מודול  דיווח אינטרנטי ומובייל ותעצור את נוכחות העובד.</t>
  </si>
  <si>
    <t xml:space="preserve">המערכת תתמוך, באוכלוסייה שקיים עבורה הסדר עם ביטוח לאומי  בכפוף לתקנה 22 -תאונת עבודה.  תשלום דמי הפגיעה  ושכר עבודה  יבוצע על ידי מעסיק בתקופת תאונת עבודה :
 1.המערכת תשלם לעובד דמי פגיעה\ שכר שוטף  ערב תאונת עבודה  בהתאם להסדר.
 2. המערכת תבצע הפרשה לפנסיה בתקופת תאונת עבודה מוכרת מביטוח לאומי.
  3. המערכת תתמוך בעדכון  רכיבי שכר יעודים בגין התשלום שבוצע על ידי ביטוח לאומי עבור תקופת פגיעה . התשלום ישוקף בתלוש העובד כרכיב להפחתה בסימן מינוס ורכיב לתשלום 
לדוגמא : עובד קבל 13974- דווח בסימן מינוס ומקביל דיווח  סימן פלוס בהתאם להנחיות ביטוח לאומי רכיב החזר דמי פגיעה בל  4192  ש"ח   ורכיב  דמי פגיעה ביטוח לאומי  השלמת מעסיק 9782 ש"ח  להצגה אינפורמטיבית בתלוש .
</t>
  </si>
  <si>
    <t xml:space="preserve">המערכת תאפשר, ניהול מלא של מנגנון תשלום דמי נסיעה בהתאם לרפורמת "צדק תחבורתי"   ולשיטת התגמול במכללה כפי שקיים כיום או  יידרש בעתיד ובכפוף לרגולציה.
1. מערכת תתמוך, באופן מובנה ביישום כללי רפורמת "צדק תחבורתי", לרבות חישוב אוטומטי של זכאות והנחות בהתאם למקום מגוריו של העובד ומאפייני העובד גיל ומגדר .
2. המערכת תחשב ותזכה את העובד באופן אוטומטי : חופשי חודשי ,ערך יומי  בהתאם לזכאות רפורמת "צדק תחבורתי" 
3. המערכת תתמוך, בזיהוי והחלה אוטומטית של הנחות והטבות במסגרת  גיל 67 ומעלה – זכאות לנסיעה חינם, נשים מגיל 62 ומעלה – זכאות להנחה של 50%,צעירים בגילאי 18–26 – זכאות להנחה של 33% בחופשי חודש.
4. המערכת תבצע חישוב והשוואה אוטומטית בין עלות דמי נסיעה לפי  תעריף יומי כפול מספר ימי עבודה בפועל  אל  מול עלות דמי נסיעה לפי  חופשי חודשי, ותזכה את העובד בסכום הנמוך מבין השניים, בהתאם לכללי הזכאות ברפורמת צדק תחבורתי. 
5. המערכת תאפשר, למדור שכר להגדיר ולקבע את דמי הנסיעה ברמת עובד, הגדרה זו תגבר  על המנגנון החישוב האוטומטי .
6. המערכת תתמוך, תגמול נסיעות לפי ק"מ. 
</t>
  </si>
  <si>
    <t>המערכת תתמוך, בקצובת ביגוד לדרוג מנהלה בהתאם להוראות רגולציה במגזר הציבורי - תוספת ביגוד .
המערכת תאפשר, מתן קצובת ביגוד לעובד בותק של 12 חודשיים בחודש שכר אפריל  בצורה אוטומטית עבור כל שנת המס ינואר- דצמבר.
קצובת ביגוד תהיה כפופה לאחוז משרה של העובד. 
המערכת תתמוך, סיום העסקה תשלום באופן יחסי ראה הרחבה אחוז משרה מחושב סיום או תחילת העסקה או בהפסקת עבודה זמנית
המערכת תתמוך,  אפשרות מניעה קצובת ביגוד בהגדרה ברמת עובד.</t>
  </si>
  <si>
    <t>ככל שהמערכת תתמוך, בממשק  למערכת השומה והמס ( שע"מ)  וקליטת תאומי מס ישירות למערכת השכר עבור עובד עם  תיאום מס מפקיד שומה  הדבר יהווה יתרון</t>
  </si>
  <si>
    <t xml:space="preserve">המערכת תתמוך, בתגמול אוטומטי  של תוספת מעונות לעובדת בהתאם לדרוג מנהלי ומצב משפחתי של העובדת ובכפוף  להוראות  הסכם הקיבוצי שנחתם מול המכללה האקדמית  או יידרש בעתיד
הזיכוי יהיה אוטומטי ובכפוף לגובה התשלום המפורסם על ידי הממונה על השכר באוצר בכל שנת מס בינואר.
המערכת תתמוך , תוספת מעונות  בהתאם לחלקיות המשרה של העובד. 
המערכת תזהה את פרטי ילדים של העובד כפי שהוגדרו במסך בנתוני אב של העובד  ותזכה בהתאמה תוספות מעונות כל שנה בינואר  לילד 1 או 2 ילדים  ובכפוף לזכאות ילד שטרם מלאו לו 5 שנים.
המערכת תתמוך, ברמת עובד שלילית תוספת מעונות. 
המערכת תתמוך, תוספת מעונות מבוטחת בקופה ייעודית " החזר הוצאות "  ל 5% גמל מעסיק ו 5% גמל עובד.
המערכת תתמוך חתימת  הצהרת עובד בטופס חתימה דיגיטלי  עבור קבלת הזכאות לתוספת מעונות כפי שיוגדר בשלב אפיון (ראה הרחבה  טפסים דיגיטליים).
</t>
  </si>
  <si>
    <t xml:space="preserve">המערכת תתמוך, בניהול תפקידים בקובץ אב  של עובד כפי שקיים במכללה האקדמית תל אביב.
מערכת תתמוך, רשימת התפקידים בהתאם להוראות ממונה על השכר. 
רשימת התפקידים מהווים בסיס לדו"ח ממונה על השכר .
המערכת תתמוך, בניהול היסטוריה תפקידים.
המערכת תאפשר, לדווח תפקיד בטווח תאריכים.
</t>
  </si>
  <si>
    <t xml:space="preserve">מערכת תכלול מנגנון מפרעות.
המערכת תאפשר, לדווח על ניכוי מפרעות בתשלומים החל מהחודש הבא או החל מכל תאריך עתידי.
בסיום העסקה עובד שדווח מפרעה במספר פעימות המערכת תזהה ותנכה את מלוא יתרת המפרעה שנתנה לעובד. </t>
  </si>
  <si>
    <t xml:space="preserve">המערכת תתמוך,  מנגנון לניהול מגוון הלוואות  שיעור ריבית מעל הסכום הפטור ,שווי ריבית, מע"מ ריבית או כל סוג חישוב אחר בהתאם לחוקי המס.
המערכת תתמוך, ניהול הלוואות יכלול פריסת תשלומי החזר , ריבית הצמדה וחישוב מס.
בעת סיום יחסי עובד מעביד, במידה וקיימת יתרת הלוואה, המערכת תקזז בצורה אוטומטית את היתרה ותציג את הנתון בתלוש העובד. </t>
  </si>
  <si>
    <t>המערכת תכלול מנגנון להגדרת שווי רכב בהתאם להנחיית רשות המיסים.
המערכת תתמוך , בדיווח שווי רכב יחסי .</t>
  </si>
  <si>
    <t xml:space="preserve">המערכת תתמוך, בביטוח בריאות לאוכלוסייה הזכאית לביטוח דמי בריאות בהתאם לדרוג ודרגה .
המערכת תתמוך, מדור שכר יכול לדווח בסמל ניכוי ייעודי ביטוח בריאות וייוצר באופן אוטומטי שווי ביטוח בריאות בגין הטבת ביטוח בריאות בתנועות חישוב לעובד ובתלוש השכר.
</t>
  </si>
  <si>
    <t>המערכת תתמוך עובד במרכיב שכר שעתי חישוב תשלום אוטומטי עבור:  ימי  חג , יום בחירות , ימי  הדממה וכו'  .
המערכת תחשב כמות שעות ממוצעת כפול תעריף שעה אחרון של העובד
כמות שעות ממוצעת : שעות רגילות 100% ( ללא ש"נ ) + העדריות בתשלום ( חג \ אבל מחלה) לחלק לימי עבודה ב 3 חודשים שקדמו לחודש התשלום .</t>
  </si>
  <si>
    <r>
      <t xml:space="preserve">תהליך הרטרו יפעל כאשר יתוקנו: </t>
    </r>
    <r>
      <rPr>
        <u/>
        <sz val="10"/>
        <color rgb="FF000000"/>
        <rFont val="Arial"/>
        <family val="2"/>
      </rPr>
      <t>נתוני נוכחות, תיקון  יחידה תקציבית במערכת נוכחות .</t>
    </r>
  </si>
  <si>
    <r>
      <t>ה</t>
    </r>
    <r>
      <rPr>
        <u/>
        <sz val="10"/>
        <rFont val="Arial"/>
        <family val="2"/>
      </rPr>
      <t>מערכת תתממשק למערכת הנוכחות ותקלוט נתוני רטרו כפי שדווחו, לרבות: קודי דיווח (כגון: חופשה, מחלה וכיו״ב),סעיף תקציבי / העמסה תקציבית, ערך נוכחי, ערך קודם וסכום ההפרש.</t>
    </r>
    <r>
      <rPr>
        <sz val="10"/>
        <rFont val="Arial"/>
        <family val="2"/>
      </rPr>
      <t xml:space="preserve">
</t>
    </r>
    <r>
      <rPr>
        <u/>
        <sz val="10"/>
        <rFont val="Arial"/>
        <family val="2"/>
      </rPr>
      <t>נתוני הרטרו ייקלטו במערכת השכר בהתאם לחודש התשלום בפועל( תאריך ערך) , תוך שיוך נכון של חודש ההפרש והסעיף התקציבי הרלוונטי.</t>
    </r>
    <r>
      <rPr>
        <sz val="10"/>
        <rFont val="Arial"/>
        <family val="2"/>
      </rPr>
      <t xml:space="preserve">
לדוגמא : שכר ינואר 2026 המשולם ב 01/02/26 בוצע תיקון דיווחי  נוכחות לחודש 10/25 : שעות עבודה  וניצול ימי  חופשה חודש נוכחות 10/25 יקלטו בשכר ינואר עם סעיף תקציבי לפי  תאריך ערך 01/26 חודש הפרש 10/25 .</t>
    </r>
  </si>
  <si>
    <t>המערכת תתמוך, בשינוי רגולציה למשרתי מילואים קרביים  בהתאם להיקף השירות  בשנת המס הקודמת  וקבלת  נק' זיכוי  בהתאמה לתקנות החדשות החל מ 01.01.206.
המערכת תתמוך ,הזיכוי יינתן רק על סמך אישור רשמי של צה"ל למספר ימי שירות מילואים כלוחם שיוגש על-ידי העובד במסגרת טופס 101 דיגיטלי.</t>
  </si>
  <si>
    <t xml:space="preserve">המערכת תתמוך, בניכוי אוטומטי  דמי ועד לגופים שונים  בהתאם לאוכלוסייה  במכללה האקדמית תל אביב כפי שקיים כיום או יידרש בעתיד
1. המערכת תאפשר, להגדיר בהתאם לדרוג והדרגה את הפרמטרים  : גוף שאליו ינוכו דמי הועד  , אחוז הניכוי חלק עובד בהתאם לסמלים שיוגדרו באקסלוגיה לצורך הניכוי.
המערכת תאפשר, מספר גופי וועד לניכוי אוטומטי מעובד בחודש שכר. 
לדוגמא: דרוגים: מורה מן החוץ \ סגל עמית \ אקדמי בכיר  - כח לעובד- 0.6% - שכר  ברוטו מבוטח לביטוח לאומי  עד התקרה בהתאם להוראות חשכ"ל .
וועד מקומי - מורה מו החוץ \ סגל עמית \ אקדמי בכיר  - וועד מקומי 0.4% - ברוטו מבוטח לביטוח לאומי  עד התקרה בהתאם להוראות חשכ"ל .
בגין חלק ממעסיק  ייווצר זקיפת שווי  דמי ועד- למחוק לא תקין
2. המערכת תתמוך בעת הקמת עובד מתוקף הדירוג והדרגה יבוצע אוטומטית ניכוי דמי הועד חלק עובד 
3. המערכת תאפשר מס"ב  לתשלום עבור כל אחד מהוועדים. 
4. בתלוש השכר יוצג בצורה אינפורמטיבית חלקו של המעסיק.
5. המערכת תאפשר לצוות השכר לבצע עדכון ברמת עובד ככל שיידרש  לצורך חישוב  לדמי הוועד שינכו מעובד במקום חישוב המנגנון האוטומטי.
6. המערכת תתמוך בדיווחי רטרו עבור ניכוי דמי וועד מעובד ומעסיק .
7. המערכת תתמוך בהצגת נתוני ניכוי וועד במסכים ודוחות מערכת לרבות , מחולל הדוחות.
</t>
  </si>
  <si>
    <t xml:space="preserve">המערכת תאפשר, דיווח ריבוי משרות לעובד עם אותה ת"ז 
המערכת תאפשר, הפקת שתי תלושי שכר לעובד ובנוסף ותלוש מאוחד לצורך דיווח לות"ת לדווח של 102 ביטוח מס הכנסה .
לדוגמא:  עובד  משרתו מחולקת לפי , מרצה - 40%  מנהלה-  60% ,  יופק תלוש בנפרד עבור כל משרה לצורך דיווח לות"ת  ותלוש מאוחד לעובד. 
</t>
  </si>
  <si>
    <t>המערכת תתמוך, עדכון רכיב ברטרו ישפיע באופן אוטומטי על קופות זיכויים אירועים המשורשרים תלויים ברכיב .
לדוגמא : לדוגמא :  ב 01/26  עדכון גמול הצטיינות סגל בכיר מקבל גמול של 2000 ש"ח לכל חודש בטווח תאריכים 10/25-09/26.  עדכון הרכיב רטרו השפעה על קופות יצירת הפרשים לקופה על חודשי רטרו.</t>
  </si>
  <si>
    <t>המערכת תתמוך, הגדרת תנועת רטרו בטווח תקופה. קרי , מחודש עד חודש ובמעבר בין שנים.</t>
  </si>
  <si>
    <t>המערכת תתמוך, חישוב הפרשים בין התשלום לפני העדכון לבין התשלום לאחר העדכון כולל חישוב ההפרש ביניהם.</t>
  </si>
  <si>
    <t>המערכת תתמוך,  בנית התלוש של העובד ואופן הצגת חישוב הרטרו: ערך קודם, ערך לתשלום, ההפרש כולל ציון מקור ההפרש.</t>
  </si>
  <si>
    <t>המערכת תתמוך, בדוח מובנה שיכלול את כל העובדים שבחודש השכר השוטף הופעל עבורם חישוב רטרו. בדו"ח יוצג מספר רכיב , חודש רטרו , חודש ריצה  , שדות, אירועים עם ערך נוכחי, ערך קודם וההפרשים שנוצרו כתוצאה מחישובי הרטרו .</t>
  </si>
  <si>
    <t>מערכת תכלול ככל שנתוני הרטרו השפיעו על החישוב לרשויות המס , הפרשות לקופות ולמוטבים השונים ויתעדכנו בהתאם בכל סוגי הדוחות, בדיווחים ובממשקים לרשויות המס, חברות הביטוח, מערכות  המקושרות למערכת השכר ולמוטבים השונים.</t>
  </si>
  <si>
    <t xml:space="preserve">המערכת תאפשר, הגדרת אוכלוסייה לרטרו מתוך מאפייני קובץ אב של עובד בשכר.
המערכת תאפשר לצוות השכר להגדיר ריצות לרטרו לפי אוכלוסייה ולסמן קבוצת אוכלוסייה לרטרו לטווח תקופה. </t>
  </si>
  <si>
    <t>המערכת תאפשר, מניעת תשלומים ברמת עובד  הנובע מחוקה  או סמל מהוראות ות"ת או הסכם קיבוצי  כדוגמת : ביגוד \ הבראה</t>
  </si>
  <si>
    <t xml:space="preserve">מערכת תתמוך, במנגנון עיקולים בהתאם לטבלאות ביטוח לאומי.
המערכת תאפשר, לדווח את סכום העיקול ותנהל את יתרת העיקול הנדרשת לנכות מעובד עד סיום התהליך.
מערכת תאפשר, לתעד את עיקול , סכום העיקול , סיבת עיקול. </t>
  </si>
  <si>
    <r>
      <t xml:space="preserve">מערכת תתמוך,  ניצולי ימי חופשה , מחלה על כל סוגיו  המועבר מנוכחות לשכר יהיה  בהתאמה לתקופה מנותחת עם תאריך ערך  נוכחי כפי שקיים כיום בחוקת השכר של המכללה האקדמית תל אביב
</t>
    </r>
    <r>
      <rPr>
        <b/>
        <sz val="10"/>
        <color rgb="FF000000"/>
        <rFont val="Arial"/>
        <family val="2"/>
      </rPr>
      <t>עובד משרתי (חודשי)  לפי חודש קלנדרי בפאזה של חודש אחורה</t>
    </r>
    <r>
      <rPr>
        <sz val="10"/>
        <color rgb="FF000000"/>
        <rFont val="Arial"/>
        <family val="2"/>
      </rPr>
      <t xml:space="preserve"> לחודש נוכחי  אם זאת,  ניצול ימים מאזן זכאויות כ"א  יקלטו במערכת השכר </t>
    </r>
    <r>
      <rPr>
        <b/>
        <sz val="10"/>
        <color rgb="FF000000"/>
        <rFont val="Arial"/>
        <family val="2"/>
      </rPr>
      <t xml:space="preserve">עם  תאריך ערך חודש נוכחי ( חודש תשלום השוטף).. </t>
    </r>
    <r>
      <rPr>
        <sz val="10"/>
        <color rgb="FF000000"/>
        <rFont val="Arial"/>
        <family val="2"/>
      </rPr>
      <t xml:space="preserve">
לדוגמא: שכר יולי המשולם לעובד משרתי ( חודשי)  ב 01/08   מחושבת על סמך ניצולי ימי חופשה  , מחלה   נוכחות 01/06 עד 30/06 שמוצג בשכר  יולי עם תאריכי ערך חודש יולי .
 </t>
    </r>
    <r>
      <rPr>
        <b/>
        <sz val="10"/>
        <color rgb="FF000000"/>
        <rFont val="Arial"/>
        <family val="2"/>
      </rPr>
      <t>עובד שעתי  ומרצים או מורים מן החוץ עם שעות אקסטרה לפי חודש לא קלנדרי עם  תאריך ערך חודש נוכחי</t>
    </r>
    <r>
      <rPr>
        <sz val="10"/>
        <color rgb="FF000000"/>
        <rFont val="Arial"/>
        <family val="2"/>
      </rPr>
      <t xml:space="preserve"> ( חודש תשלום השוטף).
לדוגמא: שכר יולי המשולם לעובד שעתי ב 01/08   מחושבת על סמך ניצולי ימי חופשה  , מחלה   23/06 עד 22/07 שמוצג בשכר  יולי עם תאריכי ערך חודש יולי. 
</t>
    </r>
  </si>
  <si>
    <t xml:space="preserve">המערכת תתמוך, ניהול זכאות מאזן חופשה לפי סוג עובד הנובע מדרוג ודרגה כפי שקיים כיום במכללה האקדמית תל אביב או יידרש בעתיד.
1. ניהול מאזן  בימים בשנת מס ינואר-דצמבר 
2. צבירה לפי טבלת חופשה מלא  או  פ"י אחוז משרה מחושב ולא יותר מ 100% משרה .  
3 מניעת יתרה שלילית.
4. תקרת צבירה מקסימלית. 
5. ניצול ימי חופשה  ופדיון ימי חופש או ללא פדיון . 
6. ניהול מכסה אישית ברמת עובד לצורך צבירת ימי חופשה שונה מטבלת חופשה בדרוג.
</t>
  </si>
  <si>
    <t>המערכת תתמוך, צבירה חופשה שנתית לפי חוק המערכת תבדוק מספר ימי עבודה בפועל אל מול גורם חלוקה   200/240 .</t>
  </si>
  <si>
    <t xml:space="preserve">מערכת תתמוך, מורה מן החוץ בהתאם לדרוג ניהול מאזן חופשה יהיה לפי הנוסחה הקיימת כיום במכללה האקדמית תל אביב :
סה"כ ימים קלנדרים אפשריים בסמסטר  לחלק 365 והכפלה ב 22 ימי זכאות שנתית התוצאה המתקבלת בהכפפה לאחוז משרה נותן סך הזכאות לסמסטר.
כאשר כל סמסטר זכאי חלק היחסי.
 לדוגמא: סמסטר התחיל ב- 26 לאוקטובר והוא נמשך עד ה- 23 לינואר החישוב הוא: 
6 ימים עבור אוקטובר ,30 ימים עבור נובמבר ,31 ימים עבור דצמבר , 23 ימים עבור ינואר,סה"כ ימים לסמסטר- 90
חלוקה  של סה"כ ימים לתקופת סמסטר  = 90 ב- 365 וכפלנו ב- 22 ימים וזו הזכאות המקסימלית לסמסטר- 5.42 ימים.
לעובד  4 ש"ס חילקנו ב- 14 וכפלנו ב- 5.42=   0.39  סך צבירת ימי חופשה לסמסטר ולאחר מכן חילקנו ב-4 צבירה לכל חודש.
</t>
  </si>
  <si>
    <r>
      <t xml:space="preserve">מערכת תתמוך, לנהל מאזני  זכאיות כ"א חופשה ומחלה  עבור  אוכלוסייה מרצים המבצעים שעות אקסטרה </t>
    </r>
    <r>
      <rPr>
        <b/>
        <u/>
        <sz val="10"/>
        <color rgb="FF000000"/>
        <rFont val="Arial"/>
        <family val="2"/>
      </rPr>
      <t>.
מערכת תזהה את אוכלוסיית המרצים הזכאים לניהול ימי חופשה ומחלה המאזן ינוהל ימים , זכאות תהיה בשנה מס  בהתאם לזכאות  קבועה שנתית ,מעבר יתרה בין שנים, תקרת צבירה מקסימלית, הכפפה באחוז משרה.</t>
    </r>
    <r>
      <rPr>
        <sz val="10"/>
        <color rgb="FF000000"/>
        <rFont val="Arial"/>
        <family val="2"/>
      </rPr>
      <t xml:space="preserve">
אחוז משרה הנו  סה"כ שעות אקסטרה לחלק ל 182 שעות במשרה מלאה.
מאזן מחלה וחופש שעות אקסטרה לא יוצג בתלוש השכר ויוצג בתנועות לחישוב  ובדוחות פנימיים לצורך מעקב וניהול .
מערכת תתמוך  בסיום העסקה ( גמ"ח)  המערכת תפדה את יתרת ימי חופשה במאזני חופש שעות אקסטרה לפי ערך יום שייקבע בשלב האפיון.
ניהול המאזנים יהיו בנוסף למאזני כ"א חופש ומחלה מכל סוג שמנוהל עבור אוכלוסיית המרצים. 
</t>
    </r>
  </si>
  <si>
    <t xml:space="preserve">המערכת תתמוך, במנגנון אוטומטי לחישוב פדיון ימי חופשה למורה מן החוץ בהתאם לנוסחה בהסכם הקיבוצי יוגדר בשלב האפיון .חוקת השכר הקיימת במכללה האקדמית תל אביב.
</t>
  </si>
  <si>
    <t xml:space="preserve">המערכת תתמוך, בצבירת ימי מחלה יחסים בכפוף לאחוז משרה מחושב  .
אחוז משרה : ימים משולמים   ( ימי עבודה + חלף שכר) לחלק  21.67 ( 5 ימים)  או ל 26 (6 ימים ) </t>
  </si>
  <si>
    <t>המערכת תתמוך, ניהול מאזן הצהרה בימי הצהרה  בתחילת שנה אקדמית חודש אוקטובר לאוכלוסייה הזכאית בהתאם לדרוג לפי ימים או שעות.
המערכת תתמוך, עובד יוכל לנצל ימים\שעות מבנק הצהרה רק בתוך שנה אקדמית שנה אקדמית 1/10 עד 30/09 . במעבר בין שנים. (ראה הרחבה ימי בחירה  נוכחות )</t>
  </si>
  <si>
    <t>המערכת תתמוך, בניהול תתי מאזן מחלה כפי שקיים במכללה האקדמית תל אביב יידרש בעתיד.
• מחלת ילד • מחלת הורה • מחלת ת בן זוג
1.המערכת תתמוך ניהול תתי מאזני מחלה לפי שנה אקדמית 
2. המערכת תתמוך, בדיווח קוד  דיווח סוגי מחלה המערכת תנצל ימים \ שעות ממאזן ראשי מחלה ומתתי מאזן מחלת ילד \ הורה \ בן זוג בהתאמה .
2.המערכת תתמוך, בניהול תתי מאזן מחלה  לפי ימים.
3.המערכת תתמוך, בהגדרת יתרה שלילית מקסימלית  במאזני סוגי מחלה בהתאם לאוכלוסייה .
ככל שעובד חרג ממכסה יתרה שלילית מותרת המערכת תזהה ותנכה אוטומטית משכר העובד את ימי מחלה שלא ניתנים לניצול ממאזני סוגי מחלה.
4.המערכת תתמוך, ברמת עובד במתן יתרה שלילית גבוה מהחוקה שנקבעה במערכת. 
5.המערכת תאפשר לנצל ימים שלמים או חלקי ימים בהתאם לדיווח.</t>
  </si>
  <si>
    <t>המערכת תתמוך, באיפוס ימי מחלה בגמ"ח .</t>
  </si>
  <si>
    <t xml:space="preserve">המערכת תתמוך, במנגנון אוטומטי לחישוב אחוז משרה  של מורה מן החוץ בהתאם לחישוב הקיים כיום במכללה אקדמית תל אביב 
המערכת תתמוך, במנגנון אוטומטי כפי שקיים כיום במכללה:
1.  הזנת מספר יחידות הוראה  ( מספר כמות ש"ס נדרש לעבוד בשבוע) .
2. חישוב אחוז משרה  נוסחה : חלוקת יחידות הוראה לחלק 14 ( מספר מקסימלי של שעות הוראה ל 100% משרה)   אחוז משרה לצורך זיכוי זכאויות מאזני כ"א ראה הרחבה במאזני כ"א .
לדוגמא : 2 שעות שבועיות לחלק ל 14 נותן אחוז 0.14 אחוז משרה
</t>
  </si>
  <si>
    <t xml:space="preserve">מערכת תתמוך, בהתאם לאוכלוסייה לפי דרוג \דרגה  מיתרה שלילית מקסימלית המערכת לא תאפשר תנכה באופן אוטומטי ימי החופשה שאינם מותרים  משכר העובד ובנוסף,  פגיעה בשכר המבוטח לפנסיה. 
המערכת תתמוך, ברמת עובד במתן יתרה שלילית גבוה מהחוקה שנקבעה במערכת.
</t>
  </si>
  <si>
    <t>המערכת תתמוך, ניהול זכאות מאזן מחלה  לפי סוג עובד הנובע מדרוג ודרגה כפי שקיים כיום במכללה האקדמית תל אביב או יידרש בעתיד.
1. ניהול מאזן  בימים בשנה אקדמית בשנה אקדמית אוקטובר-ספטמבר.  
2. צבירה לפי מכסה קבועה מלאה או  עפ"י אחוז משרה מחושב  ולא יותר מ 100% משרה .  
3.  יתרה צבירה מקסימלית או ללא יתרה מקסימלית .
4. יתרה שלילית : בהתאם לדרוג והדרגה יתרה שלילית מותרות או ללא יתרה שלילית . 
5. ניצול ימי מחלה  בהתאם לדרוג והדרגה  לפי חוק , או לפי הנחיות ות"ת , הסכמים הקיבוצים.
6. תשלום ימי מחלה בהתאם לדרוג והדרגה  לפי חוק או תשלום מחלה מהיום הראשון.</t>
  </si>
  <si>
    <t xml:space="preserve">המערכת תתמוך, במנגנון אוטומטי למחיקת ימי חופשה שנצברו מעל התקרה המקסימלית. 
המערכת תאפשר , ביטול צבירה אוטומטית או   להגדיר ברמת עובד מכסה מקסימלית גבוהה מברירת המחדל. 
לדוגמא: דרוג 9 - מנכ"ל - יכול לצבור יותר מ 55-  צ"ל ברמת תהיה אפשרות לתת ביטול צבירה עד 55  או לחלופין קביעת מכסה גבוהה יותר .
</t>
  </si>
  <si>
    <t xml:space="preserve">המערכת תתמוך, תשלום פדיון ימי חופשה לאוכלוסייה הזכאית לתשלום עבור  יתרת ימי חופשה במאזן בסיום העסקה ( גמ"ח)   .
.המערכת תחשב ותשלם בצורה אוטומטית את יתרת הימים במאזן חופשה  בהתאם לחוקת השכר הקיימת במכללה האקדמית תל אביב :
1. משרתי לפי יתרת ימי חופשה כפול ערך יום חופשה  שיוגדר בשלב אפיון.
2. שעתי  לפי יתרת ימי חופשה כפול ערך יום חופשה  מחושב  לפי שכר הגבוה ביותר ברבעון הגבוהה ביותר ב  12 חודשיים שקדמו לסיום העסקה בחלוקה לגורם קבוע 65 או לפי חוקה ערך יום שעתי שיקבע בשלב האפיון.
3. המערכת תתמוך איפוס מאזן חופשה  בדיווח סמל תשלום  פדיון ימי חופשה.
</t>
  </si>
  <si>
    <t>מערכת תתמוך, ככל שידווח לעובד ימים מחלה  מיתרה שלילית מקסימלית מותרת  המערכת לא תאפשר ותנכה יום מחלה  משכר .
המערכת תתמוך, ברמת עובד במתן יתרה שלילית גבוה מהחוקה שנקבעה במערכת.</t>
  </si>
  <si>
    <t>המערכת תאפשר, פדיון ימי מחלה לאוכלוסייה הזכאית לפי דרוג  7/12/9 ( מנהלי) דרוג 11  אקדמי בכיר 130,140
1. המערכת תאפשר, למדור שכר  הזנה ידנית  בסמל שכר ייעודי פדיון מחלה פטור ממס או לא פטור ממס  ואיפוס מאזן מחלה אוטומטי בהתאם לעדכון סמל.
2.  המערכת תאפשר, הזנת  ערך תשלום  פדיון מחלה בטופס 161 חלק השלמת מאת מעסיק.</t>
  </si>
  <si>
    <r>
      <t xml:space="preserve">המערכת תתמוך,  בצבירה של ימי הבראה ובתשלום דמי הבראה בהתאם לאוכלוסייה לפי דרוג ודרגה והכפוף להסכמים הקיבוצים והנחיות ות"ת.
1. המערכת תתמוך, בהתאם לאוכלוסייה לפי דרוג ודרגה  </t>
    </r>
    <r>
      <rPr>
        <b/>
        <u/>
        <sz val="10"/>
        <color rgb="FF000000"/>
        <rFont val="Arial"/>
        <family val="2"/>
      </rPr>
      <t xml:space="preserve">במועדי תשלום הבראה קבועים במהלך שנת המס  </t>
    </r>
    <r>
      <rPr>
        <b/>
        <sz val="10"/>
        <color rgb="FF000000"/>
        <rFont val="Arial"/>
        <family val="2"/>
      </rPr>
      <t>קיימים 2 מועדים חודש יוני ויולי או במועד תשלום חודשי</t>
    </r>
    <r>
      <rPr>
        <b/>
        <u/>
        <sz val="10"/>
        <color rgb="FF000000"/>
        <rFont val="Arial"/>
        <family val="2"/>
      </rPr>
      <t xml:space="preserve"> יקבע בשלב האפיון </t>
    </r>
    <r>
      <rPr>
        <sz val="10"/>
        <color rgb="FF000000"/>
        <rFont val="Arial"/>
        <family val="2"/>
      </rPr>
      <t xml:space="preserve">בותק מעל שנה.
2.המערכת תתמוך בטבלאות הבראה בהתאם לדרוגים השונים  
3.המערכת תקדם את העובד צבירת ימי הבראה בהתאם לוותק העובד כך שהזכאות תהיה בהלימה לוותק העובד . 
4.המערכת תתמוך ,  ותק הבראה ( ראה הרחבה ותק הבראה )  לצורך קביעת זכאות לימי הבראה .
5.המערכת תתמוך צבירה של  ימי הבראה בכפיפות לאחוז משרה מדווח או מחושב . 
6.המערכת תתמוך בסיום העסקה המערכת תזכה הבראה יחסית לימי עבודה תשלם יתרת ימי הבראה לעובד בותק מעל שנה ותנצל ימי הבראה עד לאיפוס המאזן .
7.המערכת תתמוך תשלום ערך יום הבראה יילקח מתוקף הדירוג ובהתאם להנחיות ות"ת. 
8.המערכת תתמוך כאשר עובד עובר בין דרוגים אזי, המערכת תזהה ותזכה הבראה בהתאמה. 
9.המערכת תזהה עובד שזכאי להבראה בותק מעל שנת עבודה ככל שהעובד היה בהפסקת עבודה זמנית המערכת תשלם הבראה מיד שהעובד חזר לעבוד ככל שקמה הזכאות לתשלום.  
10. מערכת תאפשר,  צבירת הבראה  בהפסקות עבודה זמניות  יוגדר בשלב האפיון .
11 המערכת תאפשר למדור  שכר לעדכן ולנצל הבראה ברמת עובד ככל שיידרש.
</t>
    </r>
  </si>
  <si>
    <t xml:space="preserve">המערכת תתמוך, ניהול קרנות וקופות הקיימות כיום בשוק או יהיו קיימות בעתיד. 
1.המערכת תתמוך, ניהול קופות בהתאם לדרוג והדרגה כפי שקיים כיום במכללה האקדמית תל אביב: פנסיה ביטוח מנהלים אכ"א קרנות השתלמות  קופות גמל, קופת החזר הוצאות , דמי וועד , חבר, קופת ביטוח בריאות בהתאם לדרוג והדירוגים השונים בכפוף להסכמים קיבוציים והנחיות ות"ת. 2.המערכת תתמוך, הגדרת רכיבי השכר לגזירת אחוזי הפרשה. 
3.המערכת תכלול סיווג אוטומטי לקוד אוצר או ח.פ לצורך ממשק דיווח אחיד, ניהול פרטי הקופה ופרטי העמית בקופה או במספר קופות, הזנת אישורי  מס , קביעת אחוזים הפרשה קבועים לקופה ואפשרות הגדרה ברמת עובד לאחוזים גבוהים יותר מערך הנקוב בקופה .
4.המערכת תאפשר, תמיכה בדיווחי רטרו הפרשה  לקופות ללא הגבלה תקופה דיווח. 
5. המערכת תאפשר,  ניהול קופות שאינם תחת ממשק דיווח אחיד כדוגמת קופות דמי וועד.
</t>
  </si>
  <si>
    <t xml:space="preserve">מערכת תתמוך, בניהול תהליך זכאות אוטומטית לקופות ברירת מחדל עם אחוזים קבועים  בהתאם לסוג העובד ותאריך תחילת העסקה במכללה האקדמית תל אביב 
מערכת תתמוך מדור שכר יוכל  לקבוע את אחוזי הפרשה בקופה ברמת עובד . הגדרה זו תיהיה חזקה יותר מהמנגנון חישוב האוטומטי .
המערכת תאפשר , בהתאם  לקופה המדווחת  דיווח  שדות  הנדרשים  גמל  עובד \ מעסיק , פיצויים , אכ"א שונות עובד \מעסיק  חלק עובד \ מעסיק בקרן השתלמות.
המערכת תאפשר הגדרה קופה לפי סכום , הגבלה בתקרות ,חלוקה אחוזים , סכום קבוע , חד פעמי  שילוב סכומים מיתרה עד יתרה , שילוב של קופות  .
</t>
  </si>
  <si>
    <t>מערכת תתמוך, סימון בקופות סעיף 14 בהתאם להנחיות הרגולציה לדיווח ממשק אחיד.</t>
  </si>
  <si>
    <t xml:space="preserve">המערכת תתמוך, בניהול  קופות ביטוח בריאות לעובדים הזכאים .השיוך לקופות  תהיה פרטנית ברמת עובד 
המערכת תאפש,ר לנהל ולדווח  קופות ביטוח בריאות לכל עובד ולבני משפחתו (בן/בת זוג וילדים) כקופות נפרדות.
המערכת תתמוך, צוות שכר יוכל לעדכן ידנית חלק עובד ואת חלק המעסיק בהפרשות לקופות בהתאם לאחוזים קבועים שיוגדרו בשלב האפיון.
המערכת תתמוך, קופה לא תסווג לממשק דיווח אחיד למען הסר ספק, לא תהיה מניעה להקמת קופה שאינה מסווגת לממשק דיווח אחיד.
המערכת תתמוך, בהגדרת תקרה  גבול עליון  להפרשה לקופה. כך שההפרשה תוגבל לערך המקסימלי שהוגדר.
המערכת תתמוך, זקיפת שווי לקופה על הפרשת חלק מעסיק  שישוקף בתלוש העובד בהתאם להפרשות.
המערכת תתמוך, בדוח ייעודי עובדים הכולל:  אחוזי הפרשה  סכומי הפרשה, פירוט קופה פרטנית ( עובד \ בן זוג \יליד)  לצורך העברה לחברה המבטחת .
</t>
  </si>
  <si>
    <t xml:space="preserve">מערכת תתמוך, מרצים המבצעים שעות אקסטרה זיכוי מאזן הבראה תשלום הבראה חודשי בותק מעל שנה מעבר לתשלום הבראה הקבוע  בחודש יולי 
מערכת תתמוך, חישוב אחוז משרה לחישוב זכאות תשלום הבראה אקסטרה  בהתאם לטבלת חוק ולוותק העובד בהתאם תאריך תחילת העסקה או לפי ותק הבראה  .
תשלום הבראה בגין שעות אקסטרה יהיה בסמל נפרד כאשר ערך יום הבראה יילקח מתוקף הדירוג ובהתאם להנחיות ות"ת. 
לדוגמא מרצה 10 שנים - 7 ימי הבראה לפי טבלת חוק כל חודש 0.83 כפול אחוז משרה כפול ערך יום הבראה ציבורי .
</t>
  </si>
  <si>
    <t>מערכת תתמוך, במנגנון הבראה אוטומטי למורה מן החוץ .
זכאות תשלום הבראה לאחר שנת עבודה.
מערכת תתמוך ,צבירה החודשית זיכוי יהיה  בהכפפה לאחוז משרה : שעות ש"ס ברכיב שעות הוראה לחלק ל 14 ( משרה מלאה ) . 
דוגמא : מורה 4 ש"ס שנה שנייה זכאי ל 7 ימי הבראה  ולכן זיכוי 7/12 * ( 4/14)  =0.16 
המערכת תתמוך בשדה אחוז משרה  לשכתוב ידני על ידי מדור שכר להשפיע על אחוז משרה לצורך זיכוי ימי הבראה , אחוז משרה הידני יהיה חזק יותר מהמנגנון האוטומטי.
מערכת תתמוך בהפסקה עבודה " עובד עונתי לא פעיל קרי מוקפא מערכת תעצור  ותק עובד וזיכוי מאזן הבראה
לדוגמא  : מורה  בשנה שלישית  סמסטר קיץ   ( כתב מינוי )  זכאי  ל  7 ימים  הוגדר לו הפסקה " עובד עונתי לא פעיל "  ל 2 סמסטרים רצופים ראשון ושני - בתשלום הבראה בחודש יולי המערכת תזהה שטרם צבר 4 שנות וותק .</t>
  </si>
  <si>
    <t xml:space="preserve">מערכת תאפשר, שליחת תלושים במייל לעובד , אוכלוסייה או לכל העובדים במכללה.
המערכת תאפשר, שליחת תלושים תהיה סגורה עם סיסמה 
</t>
  </si>
  <si>
    <t>ספק מערכת יתמוך בפורטל תלושים במודול דיווח אינטרנטי . 
גישה לפורטל תלושים יהיה בשרת אצל הספק שניתן לגשת אליו באמצעות גישה לאינטרנט ללא צורך בהתקנות מיוחדות.
ההרשאה לצפייה בתלושים יהיה בכפוף להרשאות .
ספק מערכת יתמוך בטעינת תלושים עבור כל חודש שכר לכלל עובדים לפורטל.
ככל שנדרש מצוות שכר לטעון תלושים הטעינה תהיה כפופה להרשאות.
בעת קליטת עובד חדש עובד יקבל סיסמה ראשונית לצורך כניסה לפורטל תלושים המערכת תאפשר לעובד להחליף סיסמה.
המערכת תתמוך בהורדה שמירה והדפסה של תלוש השכר מהפורטל .
מערכת תתמוך בהודעת SMS \ מייל  לעובד בדבר תלוש השכר הממתין לצפייה בפורטל התלושים.</t>
  </si>
  <si>
    <t>מערכת תאפשר, לנהל תזכורות ברמת ארגון , ברמת עובד  המערכת תאפשר להדפס תזכורות להעתיק תזכורת מעובד לעובד ולעדכן תזכורות לטווח תקופה.</t>
  </si>
  <si>
    <t xml:space="preserve">המערכת תתמוך, במילוי פרטים ראשונים לעובד חדש שנקלט למכללה האקדמית תל אביב  לצורך שליחת SMS עם לינק לטופס 101  דיגיטלי  למילוי לעובד חדש: שם העובד ת"ז נייד ומייל. לא יידרשו נתונים נוספים
אחר מילוי טופס 101 דיגיטלי העובד יופיע בסטטוס מועמד לשכר .
חשבת שכר תוכל לאשר טופס 101 דיגיטלי הנתונים יקלטו למערכת השכר במלואם.
</t>
  </si>
  <si>
    <t>המערכת תאפשר, שליחת תזכורת לעובד למלא טופס 101 דיגיטלי  לשנת מס רק לעובדים פעילים בלבד. המערכת לא תציג עובדים שאינם פעילים למען הסר ספק, סטטוס הפסקת עבודה זמנית הנו עובד פעיל.</t>
  </si>
  <si>
    <t xml:space="preserve">ספק מערכת יתמוך בטופס  101 דיגיטלי  לצורך מילוי 101 בתחילת שנת מס  לעובד פעיל  ומילוי 101 דיגיטלי לעובד חדש שייקלט למכללה האקדמית תל אביב.
המערכת תתמוך בשליחת קישור SMS לנייד ומייל  לכלל עובדי המכללה  הפעילים לצורך מילוי טופס 101 דיגיטלי .
המערכת תתמוך  בשליחת קישור SMS לנייד ומייל  לעובד  חדש שנקלט למכללה  לצורך מילוי  טופס 101 דיגיטלי  ובמקביל הערה לצוות השכר שעובד חדש הוקם לצורך דיווח 101.
</t>
  </si>
  <si>
    <t>המערכת תתמוך, במסך ניהול ייעודי  לטופס 101 דיגיטלי, יאפשר עבודה  לניהול, בקרה ומעקב אחר סטטוס הטפסים. 
ניתן יהיה לסנן רשומות  במסך על פי סטטוסים  :101 מאושר, 101 שנדחה, 101 ממתין לאישור חשב שכר , טרם השלים טופס 101 במלואו , לא מילא 101 בכלל בשנת מס.
סטטוס טופס 101 של כל עובד ישוקף במסך באמצעות צבעים ו/או סימונים ייעודיים, לצורך הבחנה מהירה וניהול יעיל של תהליך הטיפול בטפסים.
המערכת תתמוך,  בניהול תהליך מלא של טופס 101, כולל מעבר בין סטטוסים, תיעוד פעולות, ובקרה על שלבי האישור.</t>
  </si>
  <si>
    <t xml:space="preserve">המערכת תתמוך, כל שינוי על גבי טופס 101 על ידי עובד  אל מול בסיס הנתונים הקיים במערכת  השכר יצבע בצבע\ סימון .
חשבת השכר תוכל לצפות ב 101 ולראות את השינוי המודגש בצבע מודגש המעיד על שינוי בנתוני 101 של העובד אל מול נתוני העובד  במערכת השכר.
המערכת תאפשר, תהליך אשרור טפסים והמסכים הנלווים בהתאם למערך הרשאות וסריקת מסמכים לתיק עובד. </t>
  </si>
  <si>
    <t>המערכת תתמוך, בקישור מלא בין מודול טופס 101 הדיגיטלי לבין מערכת השכר, לצורך העברת נתונים מאושרים באופן מובנה ומאובטח.
המערכת תתמוך, כל  נתוני 101 אושרו על ידי חשב השכר יקלטו למערכת השכר, באמצעות תהליך יזום ו/או אוטומטי, לשדות הרלוונטיים במערכת.
המערכת תתמוך, במיפוי מלא של כלל שדות טופס 101 הדיגיטלי לשדות המתאימים במערכת השכר, לצורך שמירה על שלמות ועקביות הנתונים.
הנתונים שנקלטו מטופס 101 דיגיטלי  ישוקפו במסך אב של העובד במערכת שכר ונוכחות .</t>
  </si>
  <si>
    <t>המערכת תתמוך, ביצוא נתוני טופס  101 דיגיטלי  ל טופס 101 PDF .</t>
  </si>
  <si>
    <r>
      <t xml:space="preserve">מערכת תתמוך בדוחות בקרה מובנים כפי שקיים כיום במכללה האקדמית תל אביב :
1. </t>
    </r>
    <r>
      <rPr>
        <b/>
        <sz val="10"/>
        <color rgb="FF000000"/>
        <rFont val="Arial"/>
        <family val="2"/>
      </rPr>
      <t>דוח רכיבי שכר</t>
    </r>
    <r>
      <rPr>
        <sz val="10"/>
        <color rgb="FF000000"/>
        <rFont val="Arial"/>
        <family val="2"/>
      </rPr>
      <t xml:space="preserve">-  מובנה סמלים לפי דירוגים הצגת כמות , אחוז וברוטו לתשלום.
2. </t>
    </r>
    <r>
      <rPr>
        <b/>
        <sz val="10"/>
        <color rgb="FF000000"/>
        <rFont val="Arial"/>
        <family val="2"/>
      </rPr>
      <t>דוח רכיבי זקיפות</t>
    </r>
    <r>
      <rPr>
        <sz val="10"/>
        <color rgb="FF000000"/>
        <rFont val="Arial"/>
        <family val="2"/>
      </rPr>
      <t xml:space="preserve"> . 
3.</t>
    </r>
    <r>
      <rPr>
        <b/>
        <sz val="10"/>
        <color rgb="FF000000"/>
        <rFont val="Arial"/>
        <family val="2"/>
      </rPr>
      <t>דוח רכיבים שנתיים</t>
    </r>
    <r>
      <rPr>
        <sz val="10"/>
        <color rgb="FF000000"/>
        <rFont val="Arial"/>
        <family val="2"/>
      </rPr>
      <t xml:space="preserve"> -רכיבים שהיו בשימוש במהלך שנת המס.
4. </t>
    </r>
    <r>
      <rPr>
        <b/>
        <sz val="10"/>
        <color rgb="FF000000"/>
        <rFont val="Arial"/>
        <family val="2"/>
      </rPr>
      <t>דוח חבות הבראה-יתרת סגירה מאזן זכאיות הבראה כפול ערך יום הבראה ציבורי\ מגזר פרטי.</t>
    </r>
    <r>
      <rPr>
        <sz val="10"/>
        <color rgb="FF000000"/>
        <rFont val="Arial"/>
        <family val="2"/>
      </rPr>
      <t xml:space="preserve">
5. </t>
    </r>
    <r>
      <rPr>
        <b/>
        <sz val="10"/>
        <color rgb="FF000000"/>
        <rFont val="Arial"/>
        <family val="2"/>
      </rPr>
      <t xml:space="preserve">דוח חבות חופשה -יתרת סגירה מאזן זכאיות חופשה כפול ערך יום חופשה </t>
    </r>
    <r>
      <rPr>
        <sz val="10"/>
        <color rgb="FF000000"/>
        <rFont val="Arial"/>
        <family val="2"/>
      </rPr>
      <t xml:space="preserve">
6. </t>
    </r>
    <r>
      <rPr>
        <b/>
        <sz val="10"/>
        <color rgb="FF000000"/>
        <rFont val="Arial"/>
        <family val="2"/>
      </rPr>
      <t>דוח השוואת רכיבים חודש נוכחי קודם</t>
    </r>
    <r>
      <rPr>
        <sz val="10"/>
        <color rgb="FF000000"/>
        <rFont val="Arial"/>
        <family val="2"/>
      </rPr>
      <t xml:space="preserve"> -  ברמת ברוטו וגם ברמת עלות פר עובד .
7. </t>
    </r>
    <r>
      <rPr>
        <b/>
        <sz val="10"/>
        <color rgb="FF000000"/>
        <rFont val="Arial"/>
        <family val="2"/>
      </rPr>
      <t>דוח ניהול מאזני כ"א</t>
    </r>
    <r>
      <rPr>
        <sz val="10"/>
        <color rgb="FF000000"/>
        <rFont val="Arial"/>
        <family val="2"/>
      </rPr>
      <t xml:space="preserve"> : יתרות פתיחה \ ניצול \ זיכוי \ יתרת סגירה .
8.</t>
    </r>
    <r>
      <rPr>
        <b/>
        <sz val="10"/>
        <color rgb="FF000000"/>
        <rFont val="Arial"/>
        <family val="2"/>
      </rPr>
      <t xml:space="preserve"> דוח  חבות מחלה</t>
    </r>
    <r>
      <rPr>
        <sz val="10"/>
        <color rgb="FF000000"/>
        <rFont val="Arial"/>
        <family val="2"/>
      </rPr>
      <t xml:space="preserve"> -יתרת סגירה מאזן זכאיות מחלה  כפול ערך יום מחלה.
9. </t>
    </r>
    <r>
      <rPr>
        <b/>
        <sz val="10"/>
        <color rgb="FF000000"/>
        <rFont val="Arial"/>
        <family val="2"/>
      </rPr>
      <t>דוח חבות פיצויים</t>
    </r>
    <r>
      <rPr>
        <sz val="10"/>
        <color rgb="FF000000"/>
        <rFont val="Arial"/>
        <family val="2"/>
      </rPr>
      <t xml:space="preserve"> - עובדים שעתיים ועובדים שלא הופרש בגין 8.33% מרכיב פיצויים ( לא חל סעיף 14) .
10. </t>
    </r>
    <r>
      <rPr>
        <b/>
        <sz val="10"/>
        <color rgb="FF000000"/>
        <rFont val="Arial"/>
        <family val="2"/>
      </rPr>
      <t>דוח תשלום מלגות מחקר</t>
    </r>
    <r>
      <rPr>
        <sz val="10"/>
        <color rgb="FF000000"/>
        <rFont val="Arial"/>
        <family val="2"/>
      </rPr>
      <t xml:space="preserve"> - דוח מציג רכיבים יעודים.
11 .</t>
    </r>
    <r>
      <rPr>
        <b/>
        <sz val="10"/>
        <color rgb="FF000000"/>
        <rFont val="Arial"/>
        <family val="2"/>
      </rPr>
      <t>בדיקת חשבונות בנק  כפולים</t>
    </r>
    <r>
      <rPr>
        <sz val="10"/>
        <color rgb="FF000000"/>
        <rFont val="Arial"/>
        <family val="2"/>
      </rPr>
      <t>- מערכת מזהה חשבון כפול אצל עובדים ת"ז שונה.
12 .</t>
    </r>
    <r>
      <rPr>
        <b/>
        <sz val="10"/>
        <color rgb="FF000000"/>
        <rFont val="Arial"/>
        <family val="2"/>
      </rPr>
      <t>דוח רשימת עובדי מכללה</t>
    </r>
    <r>
      <rPr>
        <sz val="10"/>
        <color rgb="FF000000"/>
        <rFont val="Arial"/>
        <family val="2"/>
      </rPr>
      <t xml:space="preserve"> - כולל הנתונים המדווחים בנתונים האישים של העובד
13 . </t>
    </r>
    <r>
      <rPr>
        <b/>
        <sz val="10"/>
        <color rgb="FF000000"/>
        <rFont val="Arial"/>
        <family val="2"/>
      </rPr>
      <t>דוח נטו לבנק- פירוט נטו של כל עובד</t>
    </r>
    <r>
      <rPr>
        <sz val="10"/>
        <color rgb="FF000000"/>
        <rFont val="Arial"/>
        <family val="2"/>
      </rPr>
      <t xml:space="preserve">
14.  </t>
    </r>
    <r>
      <rPr>
        <b/>
        <sz val="10"/>
        <color rgb="FF000000"/>
        <rFont val="Arial"/>
        <family val="2"/>
      </rPr>
      <t>דוח מסיימי העסקה כולל הפסקות עבודה זמניות :</t>
    </r>
    <r>
      <rPr>
        <sz val="10"/>
        <color rgb="FF000000"/>
        <rFont val="Arial"/>
        <family val="2"/>
      </rPr>
      <t xml:space="preserve"> פרטי עובד , מחלקה , תאריכי סיום העסקה , תאריכי הפסקה זמנית , תיאור קוד הפסקה.
15.</t>
    </r>
    <r>
      <rPr>
        <b/>
        <sz val="10"/>
        <color rgb="FF000000"/>
        <rFont val="Arial"/>
        <family val="2"/>
      </rPr>
      <t>דוח נטו שלילי - שי נותן הסבר תומך בברוטו נטו לנטו שלילי</t>
    </r>
    <r>
      <rPr>
        <sz val="10"/>
        <color rgb="FF000000"/>
        <rFont val="Arial"/>
        <family val="2"/>
      </rPr>
      <t xml:space="preserve">
16. ב</t>
    </r>
    <r>
      <rPr>
        <b/>
        <sz val="10"/>
        <color rgb="FF000000"/>
        <rFont val="Arial"/>
        <family val="2"/>
      </rPr>
      <t>קרה של עובדים פעילים ללא נוכחות חצי שנתי.</t>
    </r>
    <r>
      <rPr>
        <sz val="10"/>
        <color rgb="FF000000"/>
        <rFont val="Arial"/>
        <family val="2"/>
      </rPr>
      <t xml:space="preserve">
</t>
    </r>
  </si>
  <si>
    <r>
      <t xml:space="preserve">17. דוח השוואה בין חודשים ברמת העובד/ מחלקה- </t>
    </r>
    <r>
      <rPr>
        <sz val="10"/>
        <color rgb="FF000000"/>
        <rFont val="Arial"/>
        <family val="2"/>
      </rPr>
      <t xml:space="preserve">הדוח יכיל  השוואה לאוכלוסייה שנבחרה על כלל הרכיבים בין חודש שוטף לחודש קודם. השוואת כל הרכיבים הדוח  יציג הפרש כספי ואחוז הפרש פר עובד . לכל עובד מוצגת שורת הרכיבים 
הדוח יתמוך  הצגת כולל עובדים לרבות עובדים עם הפסקת עבודה בטווח שנבחר  או שהחלו עבודתם במכללה וחודש קודם אין נתוני שכר 
</t>
    </r>
  </si>
  <si>
    <r>
      <t xml:space="preserve">המערכת תאפשר, טרם הפקת דוחות  ותלושי שכר מסך ייעודי לסינון ומיון הדוחות לפי בחירת משתמש  בהתאם לפרמטרים הבאים : 
1. </t>
    </r>
    <r>
      <rPr>
        <b/>
        <sz val="10"/>
        <color rgb="FF000000"/>
        <rFont val="Arial"/>
        <family val="2"/>
      </rPr>
      <t>טווח עובדים</t>
    </r>
    <r>
      <rPr>
        <sz val="10"/>
        <color rgb="FF000000"/>
        <rFont val="Arial"/>
        <family val="2"/>
      </rPr>
      <t xml:space="preserve"> - המערכת תאפשר סינון  לפי טווח עובדים ברצף  או בחירה של מספר עובדים שאינם ברצף .
2. </t>
    </r>
    <r>
      <rPr>
        <b/>
        <sz val="10"/>
        <color rgb="FF000000"/>
        <rFont val="Arial"/>
        <family val="2"/>
      </rPr>
      <t>טווח תאריכים</t>
    </r>
    <r>
      <rPr>
        <sz val="10"/>
        <color rgb="FF000000"/>
        <rFont val="Arial"/>
        <family val="2"/>
      </rPr>
      <t xml:space="preserve">-המערכת תאפשר סינון לפי טווח תאריכים ללא הגבלה בתקופת התקשרות וללא קשר לחודש השכר נוכחי.
3. </t>
    </r>
    <r>
      <rPr>
        <b/>
        <sz val="10"/>
        <color rgb="FF000000"/>
        <rFont val="Arial"/>
        <family val="2"/>
      </rPr>
      <t>טווח מבנה ארגוני  לרבות , מחלקה</t>
    </r>
    <r>
      <rPr>
        <sz val="10"/>
        <color rgb="FF000000"/>
        <rFont val="Arial"/>
        <family val="2"/>
      </rPr>
      <t xml:space="preserve"> ( יחידה תקציבית)-המערכת תאפשר סינון  לפי טווח ברצף  או בחירה של מספר מחלקות שאינם ברצף .
4. </t>
    </r>
    <r>
      <rPr>
        <b/>
        <sz val="10"/>
        <color rgb="FF000000"/>
        <rFont val="Arial"/>
        <family val="2"/>
      </rPr>
      <t>אוכלוסייה מוגדרת במערכת</t>
    </r>
    <r>
      <rPr>
        <sz val="10"/>
        <color rgb="FF000000"/>
        <rFont val="Arial"/>
        <family val="2"/>
      </rPr>
      <t xml:space="preserve"> - סינון  לפי טווח אוכלוסייה ברצף או בחירה של מספר אוכלוסיית שאינם בטווח ברצף מתוך טבלת אוכלוסיות.
5. </t>
    </r>
    <r>
      <rPr>
        <b/>
        <sz val="10"/>
        <color rgb="FF000000"/>
        <rFont val="Arial"/>
        <family val="2"/>
      </rPr>
      <t xml:space="preserve">עובד משרתי או שעתי </t>
    </r>
    <r>
      <rPr>
        <sz val="10"/>
        <color rgb="FF000000"/>
        <rFont val="Arial"/>
        <family val="2"/>
      </rPr>
      <t xml:space="preserve">.
6. </t>
    </r>
    <r>
      <rPr>
        <b/>
        <sz val="10"/>
        <color rgb="FF000000"/>
        <rFont val="Arial"/>
        <family val="2"/>
      </rPr>
      <t>עובדים פעילים \ עובדים לא פעילים.</t>
    </r>
    <r>
      <rPr>
        <sz val="10"/>
        <color rgb="FF000000"/>
        <rFont val="Arial"/>
        <family val="2"/>
      </rPr>
      <t xml:space="preserve">
7. </t>
    </r>
    <r>
      <rPr>
        <b/>
        <sz val="10"/>
        <color rgb="FF000000"/>
        <rFont val="Arial"/>
        <family val="2"/>
      </rPr>
      <t>דרוג</t>
    </r>
    <r>
      <rPr>
        <sz val="10"/>
        <color rgb="FF000000"/>
        <rFont val="Arial"/>
        <family val="2"/>
      </rPr>
      <t xml:space="preserve"> -סינון לפי הדירוגים השונים במכללה.
8.  </t>
    </r>
    <r>
      <rPr>
        <b/>
        <sz val="10"/>
        <color rgb="FF000000"/>
        <rFont val="Arial"/>
        <family val="2"/>
      </rPr>
      <t>מיון לפי סדר א-ב</t>
    </r>
    <r>
      <rPr>
        <sz val="10"/>
        <color rgb="FF000000"/>
        <rFont val="Arial"/>
        <family val="2"/>
      </rPr>
      <t xml:space="preserve">
9. </t>
    </r>
    <r>
      <rPr>
        <b/>
        <sz val="10"/>
        <color rgb="FF000000"/>
        <rFont val="Arial"/>
        <family val="2"/>
      </rPr>
      <t>רמת סיכום עובד ו\או סיכום ברמת  מבנה ארגונ</t>
    </r>
    <r>
      <rPr>
        <sz val="10"/>
        <color rgb="FF000000"/>
        <rFont val="Arial"/>
        <family val="2"/>
      </rPr>
      <t>י .
כל, שלא נבחר טווח על ידי המשתמש טווח יהיה ברירת מחדל הצג כל לעובדים פעילים בלבד בחודש עבודה נוכחי.
המערכת תכלול מסך ייעודי לצורך סינון .</t>
    </r>
  </si>
  <si>
    <r>
      <t xml:space="preserve">ספק מערכת יתמוך בדוחות קיימים שחוללו במחולל דוחות במכללה האקדמית ( ראה הרחבה מחולל דוחות דרישות טכנולוגיות סעיף 10 ) 
מחולל דוחות יתמוך סוגי הדוחות שנבנו במחולל דוחות כפי שקיים כיום במכללה האקדמית תל אביב 
1. </t>
    </r>
    <r>
      <rPr>
        <b/>
        <sz val="10"/>
        <color rgb="FF000000"/>
        <rFont val="Arial"/>
        <family val="2"/>
      </rPr>
      <t xml:space="preserve">דוח שכר -לפי דרוג אוסף סמלים </t>
    </r>
    <r>
      <rPr>
        <sz val="10"/>
        <color rgb="FF000000"/>
        <rFont val="Arial"/>
        <family val="2"/>
      </rPr>
      <t xml:space="preserve">מהווים בסיס  ברוטו שכר יסוד לפי הדרוגים מרצה + בודק תרגילים – יציג  סכומים פעם כמרצה וגם כבודק תרגילים.
2. </t>
    </r>
    <r>
      <rPr>
        <b/>
        <sz val="10"/>
        <color rgb="FF000000"/>
        <rFont val="Arial"/>
        <family val="2"/>
      </rPr>
      <t>קופ"ג</t>
    </r>
    <r>
      <rPr>
        <sz val="10"/>
        <color rgb="FF000000"/>
        <rFont val="Arial"/>
        <family val="2"/>
      </rPr>
      <t xml:space="preserve"> -פר עובד  שויך לקופות , אחוזים , זקיפות , סכומים , שכר הקובע לפנסיה, קוד אוצר , ח.פ צ"ל הדוח ניתן לסינון לפי טווח תקופה ויציג את הקופות שהיו לאורך תקופה ומחלקה תיאור שם המחלקה .
3. </t>
    </r>
    <r>
      <rPr>
        <b/>
        <sz val="10"/>
        <color rgb="FF000000"/>
        <rFont val="Arial"/>
        <family val="2"/>
      </rPr>
      <t>עלויות שכר-דוח עלות שכולל</t>
    </r>
    <r>
      <rPr>
        <sz val="10"/>
        <color rgb="FF000000"/>
        <rFont val="Arial"/>
        <family val="2"/>
      </rPr>
      <t xml:space="preserve">: ברוטו,  ביטוח לאומי מעסיק \ עובד  , מס הכנסה ,, ניכוי מס , ניכוי ביטוח לאומי , ניכוי בקופת גמל , ניכוי קה"ש , נטו לתשלום  הפחתה שכר ,ועלות הפחתת שכר .
4. </t>
    </r>
    <r>
      <rPr>
        <b/>
        <sz val="10"/>
        <color rgb="FF000000"/>
        <rFont val="Arial"/>
        <family val="2"/>
      </rPr>
      <t>מרכיבי שכר</t>
    </r>
    <r>
      <rPr>
        <sz val="10"/>
        <color rgb="FF000000"/>
        <rFont val="Arial"/>
        <family val="2"/>
      </rPr>
      <t xml:space="preserve">- מרכיבי שכר רק למרצה בכיר  דרוג -130+139+140 מציג כל הסמלים בדרוגים  שמשולם  בתלוש השכר כולל עלות לכל סמל ואפשרות ללא עלות   ( חייב להיות דוח בשימוש רב בתקציב) .
5. </t>
    </r>
    <r>
      <rPr>
        <b/>
        <sz val="10"/>
        <color rgb="FF000000"/>
        <rFont val="Arial"/>
        <family val="2"/>
      </rPr>
      <t xml:space="preserve">דו"ח תומכים עבור ות"ת </t>
    </r>
    <r>
      <rPr>
        <sz val="10"/>
        <color rgb="FF000000"/>
        <rFont val="Arial"/>
        <family val="2"/>
      </rPr>
      <t>-  מציג רכיבי שכר  המשולמים לפי דרוג דרגה  יכולת לסכום סמלים.
6.ד</t>
    </r>
    <r>
      <rPr>
        <b/>
        <sz val="10"/>
        <color rgb="FF000000"/>
        <rFont val="Arial"/>
        <family val="2"/>
      </rPr>
      <t>וח עלות אחזקת רכב</t>
    </r>
    <r>
      <rPr>
        <sz val="10"/>
        <color rgb="FF000000"/>
        <rFont val="Arial"/>
        <family val="2"/>
      </rPr>
      <t xml:space="preserve"> -אוסף כל הרכבים הקשורים באחזקת רכב וגם שווי רכב אחזקת רכב - נדרש  עלות פר רכיב .
7. </t>
    </r>
    <r>
      <rPr>
        <b/>
        <sz val="10"/>
        <color rgb="FF000000"/>
        <rFont val="Arial"/>
        <family val="2"/>
      </rPr>
      <t>עלות שכר לימוד</t>
    </r>
    <r>
      <rPr>
        <sz val="10"/>
        <color rgb="FF000000"/>
        <rFont val="Arial"/>
        <family val="2"/>
      </rPr>
      <t xml:space="preserve"> -מציג רכיבי שכר לימוד רכיב תשלום  שווי עלות - מס שכר, ביטוח לאומי  עלות פר רכיב .
8. </t>
    </r>
    <r>
      <rPr>
        <b/>
        <sz val="10"/>
        <color rgb="FF000000"/>
        <rFont val="Arial"/>
        <family val="2"/>
      </rPr>
      <t>דוחות משתנים</t>
    </r>
    <r>
      <rPr>
        <sz val="10"/>
        <color rgb="FF000000"/>
        <rFont val="Arial"/>
        <family val="2"/>
      </rPr>
      <t xml:space="preserve">-  הכוללת אוסף רכיבים עם עלות תקורה לרכיב נובע  מס שכר , ביטוח לאומי והפרשה לקופ"ג.
9.  </t>
    </r>
    <r>
      <rPr>
        <b/>
        <sz val="10"/>
        <color rgb="FF000000"/>
        <rFont val="Arial"/>
        <family val="2"/>
      </rPr>
      <t xml:space="preserve">דוח ניכויים שונים </t>
    </r>
    <r>
      <rPr>
        <sz val="10"/>
        <color rgb="FF000000"/>
        <rFont val="Arial"/>
        <family val="2"/>
      </rPr>
      <t xml:space="preserve">-הכוללת אוסף רכיבים  כל ניכוי חובה ורשות 
10 </t>
    </r>
    <r>
      <rPr>
        <b/>
        <sz val="10"/>
        <color rgb="FF000000"/>
        <rFont val="Arial"/>
        <family val="2"/>
      </rPr>
      <t>דוח עובדים תלוש מודפס</t>
    </r>
    <r>
      <rPr>
        <sz val="10"/>
        <color rgb="FF000000"/>
        <rFont val="Arial"/>
        <family val="2"/>
      </rPr>
      <t xml:space="preserve"> - מעובדים צ"ל לבצע עבורם תלוש מודפס.
11 </t>
    </r>
    <r>
      <rPr>
        <b/>
        <sz val="10"/>
        <color rgb="FF000000"/>
        <rFont val="Arial"/>
        <family val="2"/>
      </rPr>
      <t>דוח רכיבים בזקיפה</t>
    </r>
    <r>
      <rPr>
        <sz val="10"/>
        <color rgb="FF000000"/>
        <rFont val="Arial"/>
        <family val="2"/>
      </rPr>
      <t xml:space="preserve"> - הכוללת אוסף רכיבים זקיפה כדוגמת שווי בריאות 
12 </t>
    </r>
    <r>
      <rPr>
        <b/>
        <sz val="10"/>
        <color rgb="FF000000"/>
        <rFont val="Arial"/>
        <family val="2"/>
      </rPr>
      <t xml:space="preserve">דוח לבדיקת ש"נ שבוצעו עובדים גלובליים </t>
    </r>
    <r>
      <rPr>
        <sz val="10"/>
        <color rgb="FF000000"/>
        <rFont val="Arial"/>
        <family val="2"/>
      </rPr>
      <t xml:space="preserve">מערכת נוכחות אל מול תשלום שנ"ג בתלוש שכר כולל תעריף השעה לבדיקה חודשית ובטווח תאריכים- ברמה רבעונית .
13. </t>
    </r>
    <r>
      <rPr>
        <b/>
        <sz val="10"/>
        <color rgb="FF000000"/>
        <rFont val="Arial"/>
        <family val="2"/>
      </rPr>
      <t>דוח ביטוח לאומי מעל התקרה</t>
    </r>
    <r>
      <rPr>
        <sz val="10"/>
        <color rgb="FF000000"/>
        <rFont val="Arial"/>
        <family val="2"/>
      </rPr>
      <t xml:space="preserve">- חריגים מעל תקרת ביטוח לאומי
14. </t>
    </r>
    <r>
      <rPr>
        <b/>
        <sz val="10"/>
        <color rgb="FF000000"/>
        <rFont val="Arial"/>
        <family val="2"/>
      </rPr>
      <t>רכיבים בגילום.</t>
    </r>
    <r>
      <rPr>
        <sz val="10"/>
        <color rgb="FF000000"/>
        <rFont val="Arial"/>
        <family val="2"/>
      </rPr>
      <t xml:space="preserve">
15. </t>
    </r>
    <r>
      <rPr>
        <b/>
        <sz val="10"/>
        <color rgb="FF000000"/>
        <rFont val="Arial"/>
        <family val="2"/>
      </rPr>
      <t xml:space="preserve"> מס ארגון-</t>
    </r>
    <r>
      <rPr>
        <sz val="10"/>
        <color rgb="FF000000"/>
        <rFont val="Arial"/>
        <family val="2"/>
      </rPr>
      <t xml:space="preserve"> אוסף של רכיבים ושילוב נוסחה לפי אחוזים .בקרה אל מול חישוב אוטומטי של המערכת.
16. </t>
    </r>
    <r>
      <rPr>
        <b/>
        <sz val="10"/>
        <color rgb="FF000000"/>
        <rFont val="Arial"/>
        <family val="2"/>
      </rPr>
      <t>ותקים במכללה</t>
    </r>
    <r>
      <rPr>
        <sz val="10"/>
        <color rgb="FF000000"/>
        <rFont val="Arial"/>
        <family val="2"/>
      </rPr>
      <t xml:space="preserve">- דוח שמציג בכל חודש וותק אקדמי  ( לטבלאות סגורות ) מטרה לזהות מתי היה שינוי בותק מרצה עליה בשכר הטבלאי.
</t>
    </r>
  </si>
  <si>
    <t>המערכת תאפשר,  לנהל תהליכי עבודה בשכר כדוגמת העלאת שכר 
התהליך יהיה תהליך מובנה בהתאם להגדרות 
בכל שלב המערכת תציג את השלב שבו נמצא התהליך.
התהליך יהיה בכפוף להרשאות .</t>
  </si>
  <si>
    <t>מערכת תכלול מנגנון לאימות נתונים אישים של העובד אל  מול מאגר מידע ביטוח לאומי : ת"ז שם העובד שם משפחה תאריך לידה, מצב משפחתי ,מין וסיווג עובד בביטוח לאומי .
1.המערכת תשקף במסך ייעודי את תוצאות כפי שהתקבלו מביטוח לאומי 
2. ככל  שביטוח לאומי החזיר הודעה על  טעות בנתוני העובד המערכת תציף את השגיאה ותאור השגיאה.
3. המערכת תאפשר לבצע אימות נתונים אישים לעובד בודד  בעת הקמת עובד חדש ובשוטף.
4. המערכת תאפשר לבצע אימות נתונים אישים בצורה גורפת לכל עובדי המכללה האקדמית תל אביב.</t>
  </si>
  <si>
    <t>המערכת תכלול מנגנון לניהול דיווח יסודות התקציב שיכלול :
1.מסכים  יעודים לצורך הכנת הדוח ,הרצת הדוח , דיווח  נתונים ובקרות הדיווחים בהתאם להנחיות משרד האוצר הממונה על השכר.
2.המערכת תכלול הגדרות כדוגמת שכר גבוה,  נושאי משרה ( תפקידים בהגדרת משרד אוצר) ועל עובדים פורשים כל עובדים.  
3.המערכת תכלול מסך ייעודי לדיווח נתונים ייעודיים נדרשים מעבר לנתונים  ממערכת השכר כדוגמת :הסדר פנסיה, בעלי בעל תפקידים  , תאריך כניסה לתפקיד , תפקיד יהיה   מתוך רשימה סגורה של בעלי תפקיד בהתאם להוראות משרד האוצר , דרוג  מקושר מפרטי מסך אב , פירוט בעל תפקיד וכו'.
4.המערכת תתמוך באפשרות אין לשתף את העובד ביסודות בדוח התקציב להחלטת הצוות המקצועי במכללה האקדמית תל אביב.
5.תנאי פרישה של העובד- מתוך מרכיב הפיצויים של העובד .</t>
  </si>
  <si>
    <t xml:space="preserve">המערכת תתמוך, במנגנון מקדמות ותאפשר :
1. הקמת תלוש הפרשים .
2 . עדכון רכיב מקדמה בניכוי רשות  ובתשלום 
3. הכנת קובץ מס"ב הכולל רק את רכיב המקדמות שדווח.
</t>
  </si>
  <si>
    <t>המערכת תתמוך, הגשת בקשות על ידי העובדים ומענה בהתאם לעץ כפיפיות במודול  דיווח אינטרנטי.
המערכת תתמוך, בהפצת הודעות לעובדים לפי אוכלוסייה או לכלל עובדי המכללה.</t>
  </si>
  <si>
    <t>ספק מערכת יתמוך בממשק דיווח אחיד בהתאם להנחיות משרד האוצר.
1.המערכת תתמוך, בקובץ ממשק דיווח אחיד  לגורם מתפעל עם מבנה ההפרשות של העובדים בהתאם לדרישות כפי שהן כיום או כפי שיתבקש בעתיד.
2. המערכת תתמוך, בשתילת העדר שכר לא עובדים המועסקים לסירוגין לצורך דיווח ממשק אחיד. 
3. המערכת תתמוך, ביצירת קבצים מתקנים ככל שיידרש.
4. המערכת תתמוך, בסיווג סוג יצרן בקופות הנדרשות במערכת  לצורך הפקת ממשקים נפרדים עפ"י סיווג היצרן.</t>
  </si>
  <si>
    <t>המערכת תתמוך,  בסימולטור שכר לחישוב שכר והפקת תלושי שכר מסביבת הסימולטור על סמך חישובי השכר בסימולציה ללא הגבלה .
1. סביבת הסימולציה תכלול את כל נתוני עובדים, חוקות שכר ,טבלאות שכר, רכיבי שכר מכל סוג קופות וכו' בהתאם לנתונים מסביבת אמת. 
2. המערכת תאפשר העתקת עובדים קבוצות אוכלוסייה מסביבת אמת לסביבת סימולציה .אפשרות להעתקה יהיה במסך ייעודי וקל לשימוש לצוות השכר. 
3. המערכת תתמוך בחישוב סימולציה לעובד פרטני או לקבוצות אוכלוסייה.
4. הסימולטור יאפשר הזנת נתונים לעובד לצורך חיזוי שכר והפרשות.
5. המערכת תתמוך בדיקת עלות שכר לחודשים קדימה בהתאם למשתנים שונים שיוזנו למערכת כמו עליית שכר ,עדכון טבלאות שכר ות"ת , תשלומים חד פעמיים הבראה, ימי חג וכדומה. 
6. המערכת תאפשר השוואה של מצב קיים מול מצב שהוזן לסימולטור תוך הצגת ההפרשים באחוזים ובכסף על גבי מסך ובדוחות.
7. המערכת תתמוך, בבדיקת שינויים בחוקת שכר ,אקסלוגית רכיבים , אקסלוגית קופות  בסביבת סימולציה.
8 המערכת תתמוך בחישוב רטרו בסביבת סימולציה. ראה הרחבה רטרו
9  המערכת תתמוך הפקת תלושי שכר מסביבת סימולציה ללא הגבלה.
10 המערכת תתמוך בדוחות מערכת מסביבת סימולציה ראה הרחבה דוחות מובנים.</t>
  </si>
  <si>
    <t xml:space="preserve">המערכת תתמוך  בסגירה ונעילת מערכת בצורה יוזמה ידנית  ובהתאם לתוכנית עבודה .
המערכת תתמוך, בנעילה כפי שקיים כיום במכללה נעילה אחת לכל חודש שכר.
המערכת תתמוך, ככל שיידרש בנעילה של רשומות לפי אוכלוסיות או לפי טווחי תאריכים שונים.
המערכת תנעל את הרשומות למען הסר ספק,  לא ניתן יהיה לדווח רשומות נוספות לאחר נעילת מערכת.
נעילת מערכת תשקף מצב אחרון של חישוב השכר, העמסות תקציביות ניהול זכאויות כ"א או כל פרמטר שנותח  או חושב במערכת השכר.
המערכת תתעד תאריך, שעה שם המשתמש  לנעילת מערכת שכר .
</t>
  </si>
  <si>
    <t xml:space="preserve">מערכת תתמוך, באופן מלא בתקנות ובהוראות מס הכנסה החלות על מוסד שהנו עמותה, לרבות חישובי מס, פטורים, זיכויים וכללים ייעודיים למוסדות ללא כוונת רווח, כפי שיתעדכנו מעת לעת.
המערכת לא תעגל סכומים אלא תשלם לפי תוצאות החישוב .
המערכת תתמוך באישורי  פקיד שומה לרבות,  התאמות חישוב, פטורים, ושיעורי מס מיוחדים והגדרת אחוזי המס לקופות.
המערכת תתמוך , תיאום מס הכנסה  פנימי במערכת שכר לרבות, עובדת  שחזרה מחופשת לידה .
המערכת תתמוך בדוח מובנה חריגי פקיד שומה. </t>
  </si>
  <si>
    <t>המערכת תתמוך, בחישובי ביטוח לאומי בהתאם לדרישות הרגולציה ותקנות ביטוח לאומי.
1.המערכת תתמוך בתקנות ביטוח לאומי בכפוף למוסד שהנו עמותה. 
2.המערכת לא תעגל סכומים אלא תשלם לפי תוצאות החישוב. 
3.המערכת תתמוך, בחריגי ביטוח לאומי כפי שקיים כיום במכללה אקדמית תל אביב  או יידרש בעתיד כדוגמת :מקבלי קצבת זקנה ,תושב חוץ  ,חיל בסדיר  פטור ממס בריאות , קצבת נכות , מקבל קצבת זקנה- מבחן הכנסות תאומי ביטוח לאומי וכו'.
4.המערכת תתמוך ,במרצים על בסיס חשבונית אשר נותנים מעל 6 מפגשים או הסכם לתקופה שלא עולה על 3 חודשים  בחודש שכר לצורך ביטוח לאומי בלבד ( צו סיווג מבוטחים). 
5.המערכת תתמוך, במסך ייעודי לצורך תאומי ביטוח לאומי בהתאם להנחיות ביטוח לאומי.
6.המערכת תתמוך, בקודי דיווח לביטוח לאומי  כפי שקיים כיום בשימוש במכללה או יידרש בעתיד  1-שוטף , 6 -הפרשים  בדיווח קוד 7 הפרשי ביטוח שלילים לצורך זיכוי,  חופשת לידה-55 וחופשה ללא תשלום. 
7.המערכת תכלול מנגנון בדיקה להחזר ביטוח לאומי .
8.המערכת תתמוך, שיוך  רכיבי שכר לחודש ערך שכר נוכחי חודש עיבוד לעובדים תקנים  שמועסקים בנוכחות בתקופה קלנדרית חודש פאזה אחורה.
9. המערכת תתמוך, שיוך  רכיבי שכר לחודש ערך שכר נוכחי חודש עיבוד  לעובדים שעתיים  שמועסקים בנוכחות בתקופה לא  קלנדרית .
10.המערכת תאפשר, שידור ודיווח  קודי דיווח ביטוח לאומי ממערכת שכר לאתר ביטוח לאומי.
11. ככל שיידרש המערכת תתמוך בשידור ותשלום דרך מערכת שכר .
12 המערכת תתמוך, בהחזר רטרואקטיבי  בדמי ביטוח לאומי בשל שינוי סטטוס עובד. המערכת תכלול מנגנון אוטומטי לחישוב  ועדכון  גובה החזר לעובד בהתאם לתקנות ביטוח לאומי באמצעות מערכת השכר
13 המערכת תתמוך, בדוח חריגי ביטוח לאומי.</t>
  </si>
  <si>
    <t>המערכת תתמוך, הפקת  טפסי 126 וקבצי 126  לצורך שידור למס הכנסה בהתאם להנחיות הרגולציה לכלל עובדי המכללה האקדמית תל אביב.
המערכת תתמוך, בהפקת דוחות בקרה לנתוני 102 שדווחו ביחס ל 126 לצורך בקרת התאמה מול מחלקת הנה"ח. 
המערכת תתמוך, באימות נתוני עובד בצורה גורפת לעובדי מכללה האקדמית תל אביב  אל מול ביטוח לאומי.</t>
  </si>
  <si>
    <r>
      <t>באחריות ספק המערכת לייצר פקודה במבנה הנדרש להנה"ח כפי שקיים כיום במכללה האקדמית תל אביב  או שיידרש בעתיד. 
פקודה למערכת</t>
    </r>
    <r>
      <rPr>
        <b/>
        <u/>
        <sz val="10"/>
        <rFont val="Arial"/>
        <family val="2"/>
      </rPr>
      <t xml:space="preserve"> הנה"ח פריורטי</t>
    </r>
    <r>
      <rPr>
        <sz val="10"/>
        <rFont val="Arial"/>
        <family val="2"/>
      </rPr>
      <t xml:space="preserve">
1. המערכת תתמוך, בהגדרת הפקודה לרכיביי שכר  ברמה מפעלית  וברמת מחלקה .
2.  המערכת תתמוך, </t>
    </r>
    <r>
      <rPr>
        <u/>
        <sz val="10"/>
        <rFont val="Arial"/>
        <family val="2"/>
      </rPr>
      <t>בקישור בין מחלקה במבנה הארגוני למספר סעיף תקציבי מחלקה בפריורטי .</t>
    </r>
    <r>
      <rPr>
        <sz val="10"/>
        <rFont val="Arial"/>
        <family val="2"/>
      </rPr>
      <t xml:space="preserve">
3. המערכת </t>
    </r>
    <r>
      <rPr>
        <u/>
        <sz val="10"/>
        <rFont val="Arial"/>
        <family val="2"/>
      </rPr>
      <t>תתמוך, בקישור בין מחלקה במבנה הארגוני למספר חשבון בהנה"ח בפריורטי .( מרכז רווח בפריורטי) 
4</t>
    </r>
    <r>
      <rPr>
        <sz val="10"/>
        <rFont val="Arial"/>
        <family val="2"/>
      </rPr>
      <t xml:space="preserve">. המערכת תייצא ממשק פקודה מחלקתית במבנה פריורטי עם שיוך לסעיף תקציבי כפי שקיים בפריורטי
5. פקודה תכלול  פירוט לפי סעיפים תקציבים שדווחו והועמסו במערכת נוכחות והשכר  ( מחלקה) לרבות דיווחי רטרו
6. הפקודה תכלול  את תשלומים , סמלים שדווחו ושלומו במערכת שכר.
7. המערכת תתמוך, באפשרות שיוך של רכיבים לקבוצת שיוך ברמת מחלקה  וברמה מפעלית והגדרה לאופן שיוך שלהם בפקודה  כרכיבי שכר רמה מפעלית , כרכיבי שכר , רכיבים סוציאליים וכו'
8. דוח עלות ממערכת שכר צריך להיות זהה לדו"ח תקציבי מהנה"ח 
9. המערכת תתמוך, בדו"ח בקרה  לפקודה המשקף  הפרמטרים הבאים :  מספר פקודה  חובה \ זכות , מספר חשבון בהנה"ח , סכום בחובה , סכום בזכות, מזהה מספר מחלקה תקציבית  שכר  , שם מחלקה התקציבית   וסעיף תקציבי הנה"ח   דוח יופק לאקסל 
10. דוח אקסל שפורט מחלקות פעילות \ לא פעילות  וסעיף תקציבי לפקודה .
</t>
    </r>
  </si>
  <si>
    <t xml:space="preserve">ככל שמערכת השכר תתממשק בעתיד למערכת תרומות  בהתאם להנחיות רשות המיסים .
המערכת תתמוך,  בקבלת המידע  סכום מצטבר של תרומות שנתרמו על ידי העובד, בהתאם להנחיות רשות המיסים 
המערכת תאפשר שימוש במידע  מרשות המיסים לצורך חישוב  זיכוי מס וזיכוי באופן ישיר באמצעות מערכת שכר והצגה בתלוש השכר 
אם זאת , קבלה המידע יהיה  רק עבור עובדים שבחרו לאשר את העברת המידע לצורך קבלת זיכוי מס בשל תרומות דרך מערכת השכר. למען הסר ספק , מערכת השכר לא תעבד או תציג מידע עבור עובדים שלא אישרו זאת.
המערכת תתעד את פעולת הקליטה שם עובד , סכום התרומה , תאריך העדכון .
</t>
  </si>
  <si>
    <r>
      <t xml:space="preserve">באחריות הספק, לאסוף נתוני שעות בזמן אמת  מכלל השעונים המותקנים במכללה האקדמית תל אביב   מאת ספק מערכת שעונים  סינאל מלל פייוויי  </t>
    </r>
    <r>
      <rPr>
        <u/>
        <sz val="10"/>
        <rFont val="Arial"/>
        <family val="2"/>
      </rPr>
      <t>או שיקבע בעתיד</t>
    </r>
    <r>
      <rPr>
        <sz val="10"/>
        <rFont val="Arial"/>
        <family val="2"/>
      </rPr>
      <t xml:space="preserve"> .
המערכת תאפשר, לשקף את השעה והתאריך ושם המוסף  שבו בוצע החתמה בשעון נוכחות במסך נוכחות.
המערכת תתמוך, בשעוני  חדר אוכל ככל שהמכללה האקדמית תל אביב תקבע בעתיד.</t>
    </r>
  </si>
  <si>
    <t>פתיחת מספר רב של דיווח יחידה תקציבית ומשימה למספר תנועות ביום עבודה לפחות כ 5 שורות ברמה יומית.</t>
  </si>
  <si>
    <t>מערכת תתמוך, לעובד משרתי בברירת המחדל  הצגת דיווחי  נוכחות יהיה עד תאריך נעילת חודש עבודה בד"כ ב 07 לחודש העוקב 
ככל שהמערכת תתמוך בהצגה  בתאריכי נוכחות לדיווח במעבר בין חודשים  הדבר יהווה יתרון .
לדוגמא עובד משרתי נעילה רשומות  נוכחות לדיווח  07/01/2026 עובד יכנס למסך דיווח נוכחות ויוכל לצפות בתווך תאריכים שבין 01/12/2025 עד 07/01/2026</t>
  </si>
  <si>
    <t xml:space="preserve">המערכת תתמוך, ניהול יחידה תקציבית = מחלקה במבנה ארגוני.
המערכת תתמוך, במסך ייעודי לשיוך יחידות  תקציביות  שעובד רשאי לדווח .בצורה פרטנית או בצורה  גורפת  לפי קבוצות  אוכלוסייה .
המערכת תתמוך, מחלקה אב של העובד  תוגדר כיחידה תקציבית ברירת מחדל לצורך העמסה.  
המערכת תתמוך, בהגדרת  יחידות תקציביות מורשות לדיווח לפי קבוצת אוכלוסייה \ עובד .
המערכת לא תאפשר לעובד לדווח יחידה תקציבית שאינו מורשה לדווח.
</t>
  </si>
  <si>
    <t xml:space="preserve">המערכת תתמוך באוכלוסייה המחויבת בדיווח יחידה תקציבית לצד שעות עבודה
המערכת לא תאפשר למי שהוגדר במערכת כמחויב לדווח יחידה תקציבית. 
</t>
  </si>
  <si>
    <r>
      <t xml:space="preserve">המערכת תתמוך, </t>
    </r>
    <r>
      <rPr>
        <u/>
        <sz val="10"/>
        <color rgb="FF000000"/>
        <rFont val="Arial"/>
        <family val="2"/>
      </rPr>
      <t>דיווחי רטרו בדיווחי העמסה תקציבית  ותשקף את השינויים בתלוש העובד ובדוחות תומכים העמסה תקציבית לרבות דו"ח תמחיר</t>
    </r>
    <r>
      <rPr>
        <sz val="10"/>
        <color rgb="FF000000"/>
        <rFont val="Arial"/>
        <family val="2"/>
      </rPr>
      <t xml:space="preserve">
מערכת תאפשר  לייצר ניתוח ודוחות רלוונטיים על סמך ההעמסה התקציבית במערכת נוכחות ושכר.</t>
    </r>
  </si>
  <si>
    <t xml:space="preserve">המערכת תתמוך, דיווח  ימי הצהרה לפי סוג אוכלוסייה
המערכת תתמוך,  אוכלוסייה  עובד חודשי ( משרתי )  הזכאית למאזן ימי הצהרה   ורשאית לדווח ימי הצהרה  במסך נוכחות.
אוכלוסייה שאינה זכאית לימי הצהרה   ולפיכך, אינה מורשת לקוד דיווח ימי בחירה במסך דיווח.
המערכת תתמוך, אוכלוסייה הרשאית לדווח ימי הצהרה לאפשר דיווח  , 2 ימי הצהרה  בטווח  שנה אקדמית 1/10 עד 30/09 .
המערכת תגביל את העובד מלדווח יותר מ 2 ימי הצהרה  בשנה אקדמית. 
המערכת תתמוך, ימי הצהרה ינוצלו ממאזן מחלה. 
</t>
  </si>
  <si>
    <t xml:space="preserve">המערכת תתמוך בקודי דיווח כפי שקיים כיום במכללה האקדמית תל אביב. 
המערכת תתמוך, לדווח קוד דיווח כתנועה רב יומית קרי,בטווח תאריכים מ עד .
המערכת תתמוך, בעת הקלדה קודי דיווח השלמה עד תקן יומי  בצורה אוטומטית בהתאם לסוג היום והסכם העסקה.
המערכת תתמוך , השלמה לשעת כניסה  או שעת יציאה כפי שהוגדרו כשעות עבודה בהסכם העסקה.
המערכת תתמוך, הקלדה קוד דיווח בטווח שעות לצורך השלמה לתקן יום .
 המערכת תתמוך , חישוב  קודי דיווח  לפי ימים חלקי ימים או שעות  .
המערכת תתמוך, בהזנת קודי דיווח לפי סוג אוכלוסייה .
המערכת תתמוך, לפי סוג משתמש אלו קודי דיווח יכול לדווח .
עובד יוכל לצפות ולדווח ,קודי דיווח מרשימה סגורה ומצומצמת בהתאם להרשאה.
ניתן יהיה להגדיר שיוך קוד דיווח למשתמשים במסך ייעודי.
משתמש על רשאי לדווח את כל קודי הדיווח.
המערכת תתמוך,  סינון קודי דיווח על גבי מסך נוכחות ללא צורך בהפקת דוחות .
המערכת תתמוך, להפיק דוחות תומכים לצורך בקרת קודי דיווח.
</t>
  </si>
  <si>
    <r>
      <t xml:space="preserve">המערכת תתמוך,  צירוף אסמכתא לקודי דיווח שיוגדרו נדרש צרוף אסמכתא , אי אפשרות שמירה ככל שלא  צרופה  אסמכתא  והצגת  התראה  שנדרש צירוף אסמכתא..
המערכת תתמוך, צירוף אסמכתא פעם אחת עבור כל ימים  שנדרש בעבורם צירוף אסמכתא .לדוגמא דווח מחלה בטווח תאריכים 01 לחודש עד 10 יהיה צירוף אסמכתא </t>
    </r>
    <r>
      <rPr>
        <u/>
        <sz val="10"/>
        <color rgb="FF000000"/>
        <rFont val="Arial"/>
        <family val="2"/>
      </rPr>
      <t>פעם אחת</t>
    </r>
    <r>
      <rPr>
        <sz val="10"/>
        <color rgb="FF000000"/>
        <rFont val="Arial"/>
        <family val="2"/>
      </rPr>
      <t xml:space="preserve"> ללא צורך בהעלאת אסמכתא עבור כל יום מחלה.
</t>
    </r>
  </si>
  <si>
    <t xml:space="preserve">המערכת תתמוך, במנגנון לניהול ימי היעדרות בתשלום לבן  הזוג של משרת המילואים.( בכפוף לצו הרחבה חרבות ברזל 02/25) 
 המערכת תתמוך, בניהול ומעקב בימי היעדרות  בתשלום בהתאם להוראות הצו קרי בן זוג של משרת מילואים יוכל להעדר מעבודה בהתאם לימי מילואים מצטברים של בן הזוג בהתאם לטבלה בצו הרחבה.
המערכת תאפשר, לדווח קוד ייעודי "ימי היעדרות לבן הזוג של משרת מילואים" רק לעובד שדווח לו הזכאות.
</t>
  </si>
  <si>
    <t xml:space="preserve">המערכת תתמוך, במנגנון לניהול " שעות סיוע " רק לעובד  שהוגדר זכאי.
המערכת תאפשר, להגדיר בשדה ייעודי  כמות שעות סיוע  .
מערכת תתמוך, במנגנון ניהול  ומעקב  כמות שעות סיוע  בכפוף למכסת שעות סיוע בשנת מס קלנדרית .
המערכת תאפשר, מנגנון להגדיל את כמות שעות הסיוע   אם נדרש.
מערכת לא תשלם מעבר לכמות שעות סיוע כפי שהוגדרה ברמת עובד
המערכת תתריע לעובד שדיווח שעות סיוע וחרג ממכסת  שעות סיוע המותרות.
</t>
  </si>
  <si>
    <t xml:space="preserve">המערכת תתמוך, עובדת במשרה מלאה זכאית להיעדר בשל הבדיקות עד 40 שעות במשך חודשי הריונה, ועובדת במשרה חלקית זכאית להיעדר מספר שעות באופן יחסי לאחוז משרה
עובד פרופיל חודשי ( עובד תקני ) אחוז משרה  מעודכן בתיק עובד . עובד שעתי לפי אחוז משרה מחושב של העובדת (ראה אחוז משרה עובד שעתי נוכחות ושכר בחוצץ שכר ).
לדוגמא: עובדת  בהסכם שעתי אחוז משרה  מחושב הנו 56% לכן תהיה זכאית ל 22 שעות הריון. 
המערכת תתמוך, בניהול עד  " 40 שעות הריון "  רק לעובדת  שהוגדרה  כזכאית .
המערכת תאפשר, למשתמש  אדמין  לשייך לעובדת בהריון זכאות עד  40 שעות הריון.
המערכת תעקוב, אחרי ניצול 40 שעות הריון ככל שנוצלה מלוא המכסה  המערכת  תחסום ולא תאפשר תשלום .
מערכת תאפשר, שינוי סטטוס לחופשת לידה מבטל מכסת שעות הריון אוטומטי .
המערכת תאפשר, מנגנון להגדיל את כמות שעות הריון אם נדרש.
המערכת תתריע, לעובדת שדיווחה  שעות הריון  וחרגה ממכסת  שעות הריון המותרות.
המערכת תתמוך, באפשרות לדיווח קוד דיווח " שעות הריון " רק לעובדת שדווח לה זכאות לשעות הריון.
מערכת תאפשר, שינוי סטטוס לחופשת לידה מבטל מכסת שעות הריון אוטומטי.
</t>
  </si>
  <si>
    <t xml:space="preserve">המערכת תתמוך, בהתאם להסכם העסקה קיזוז שעות חוסר ברמה חודשית אל מול שעות נוספות בערך גבוהה לנמוך וביחס של 1:1 .
מערכת תתמוך, בהסכם עובד גלובלי קיזוז שעות חוסר אל מול שעות  עודפות  גלובליות .
וככל שאין אפשרות לקזז חוסר משעות נוספות או משעות עודפות גלובלי יהיה קיזוז  ממאזן זכאות חופשה ( ראה הרחבה בשכר ניהול ימי היעדרות ושעות חוסר).
</t>
  </si>
  <si>
    <r>
      <t xml:space="preserve">מערכת תתמוך, טרם הפקת דוחות נוכחות בסינון ומיון הדוחות לפי בחירת משתמש  במסך ייעודי לצורך בהתאם לפרמטרים הבאים :
</t>
    </r>
    <r>
      <rPr>
        <b/>
        <sz val="10"/>
        <color rgb="FF000000"/>
        <rFont val="Arial"/>
        <family val="2"/>
      </rPr>
      <t>טווח הסכמים</t>
    </r>
    <r>
      <rPr>
        <sz val="10"/>
        <color rgb="FF000000"/>
        <rFont val="Arial"/>
        <family val="2"/>
      </rPr>
      <t xml:space="preserve"> , המערכת תאפשר סינון  לפי טווח הסכמים ברצף  או בחירה של מספר הסכמים שאינם ברצף מתוך טבלת הסכמים.
</t>
    </r>
    <r>
      <rPr>
        <b/>
        <sz val="10"/>
        <color rgb="FF000000"/>
        <rFont val="Arial"/>
        <family val="2"/>
      </rPr>
      <t xml:space="preserve">טווח מבנה ארגוני </t>
    </r>
    <r>
      <rPr>
        <sz val="10"/>
        <color rgb="FF000000"/>
        <rFont val="Arial"/>
        <family val="2"/>
      </rPr>
      <t xml:space="preserve"> לרבות , מחלקה ( יחידה תקציבית)-המערכת תאפשר סינון  לפי טווח ברצף  או בחירה של מספר מחלקות שאינם ברצף .
</t>
    </r>
    <r>
      <rPr>
        <b/>
        <sz val="10"/>
        <color rgb="FF000000"/>
        <rFont val="Arial"/>
        <family val="2"/>
      </rPr>
      <t>טווח עובדים</t>
    </r>
    <r>
      <rPr>
        <sz val="10"/>
        <color rgb="FF000000"/>
        <rFont val="Arial"/>
        <family val="2"/>
      </rPr>
      <t xml:space="preserve"> -המערכת תאפשר, סינון  לפי טווח עובדים ברצף  או בחירה של מספר עובדים שאינם ברצף .
</t>
    </r>
    <r>
      <rPr>
        <b/>
        <sz val="10"/>
        <color rgb="FF000000"/>
        <rFont val="Arial"/>
        <family val="2"/>
      </rPr>
      <t>טווח תאריכים</t>
    </r>
    <r>
      <rPr>
        <sz val="10"/>
        <color rgb="FF000000"/>
        <rFont val="Arial"/>
        <family val="2"/>
      </rPr>
      <t xml:space="preserve">-המערכת תאפשר סינון לפי טווח תאריכים ללא הגבלה בתקופת וללא קשר לחודש נוכחות נוכחי.
</t>
    </r>
    <r>
      <rPr>
        <b/>
        <sz val="10"/>
        <color rgb="FF000000"/>
        <rFont val="Arial"/>
        <family val="2"/>
      </rPr>
      <t xml:space="preserve">אוכלוסייה </t>
    </r>
    <r>
      <rPr>
        <sz val="10"/>
        <color rgb="FF000000"/>
        <rFont val="Arial"/>
        <family val="2"/>
      </rPr>
      <t xml:space="preserve">מוגדרת במערכת - סינון  לפי טווח אוכלוסייה ברצף או בחירה של מספר אוכלוסיית שאינם בטווח ברצף מתוך טבלת אוכלוסיות.
</t>
    </r>
    <r>
      <rPr>
        <b/>
        <sz val="10"/>
        <color rgb="FF000000"/>
        <rFont val="Arial"/>
        <family val="2"/>
      </rPr>
      <t>עובדים פעילים \ עובדים לא פעילים</t>
    </r>
    <r>
      <rPr>
        <sz val="10"/>
        <color rgb="FF000000"/>
        <rFont val="Arial"/>
        <family val="2"/>
      </rPr>
      <t xml:space="preserve"> ככל, שלא נבחר טווח על ידי המשתמש טווח יהיה ברירת מחדל הצג כל לעובדים פעילים בלבד בחודש עבודה נוכחי.
המערכת תאפשר , לקבע את הבחירה למיין לדוחות כפי שקיים כיום במכללה האקדמית תל אביב  לפי סוג משתמש.
ככל, שלא נבחר טווח על ידי המשתמש טווח יהיה ברירת מחדל הצג את כל העובדים פעילים בלבד בחודש עבודה נוכחי.</t>
    </r>
  </si>
  <si>
    <t xml:space="preserve">מערכת תאפשר לצורך הפקת דוחות  בקרה  מסך ייעודי  לסינון טרם הפקת הדוחות  לפי  מספר עובד, שם עובד, סוג עובד משרתי \ שעתי , אוכלוסייה , טווח תאריכים קלנדרי לא קלנדרי חוצה חודשיים ושנים,  הסכם , מבנה ארגוני תוך שילוב של מספר פרמטרים  ביחד. 
מערכת תתמוך , הצגת הנתונים על גבי מסך.
מערכת תתמוך  מערכת תתמוך דוח יופק ב כpdf ובאקסל .
משתמש על , יוכלו לבחור לצפות בכל הדוחות נוכחות לפי סוג העובדים השונים. בחירה בסוג דוח להצגה יהיה מתוך רשימה במסך ייעודי . 
מערכת תתמוך דוחות יוצגו לפי במבנה של שבר עשרוני או במבנה של דקות  בהתאם לבחירת משתמש.
</t>
  </si>
  <si>
    <t xml:space="preserve">המערכת תתמוך הגדרת אוכלוסייה  בהסכמים חודשיים הזכאים  ליחידת ארוחה בכל יום עבודה א-ה  מעל 6 שעות ברוטו  ולאוכלוסייה של אבות בית גם בימי שישי.
המערכת לא תשלם ארוחה אם עובד דיווח עבודה מהבית .
המערכת תתמוך ביום שעובד דיווח עבודה במכללה ועבודה מהבית ככל שמרבית השעות דווחו בעבודה מהבית אזי , לא יהיה תשלום ארוחה.
המערכת תתמוך סמל הנו סמל אינפורמטיבי לצורך ספירת כמות יחידות לצורך טעינה במערכת תן ביס.
דוגמא: עובד עבד 2 במכללה  ו 7 שעות מהבית . מרבית השעות דווחו תחת קוד עבודה מהבית לכן אין זכאות. 
</t>
  </si>
  <si>
    <t xml:space="preserve"> בחירת קופות פנסיה וקרן השתלמות - Onboarding דיגיטלי מודול דיווח אינטרנטי ובאפליקציה בסלולר</t>
  </si>
  <si>
    <t xml:space="preserve">מערכת תתמוך, במילוי פרטים ראשונים לעובד חדש שנקלט למכללה האקדמית תל אביב  לצורך שליחת הודעה לעובד למייל או ב SMS  על תהליך קליטה  ולצורך חתימה דיגיטלית על הטפסים.
פרטים ראשוניים: ת"ז , שם משפחה ,  שם פרטי,  תאריך תחילת העסקה ,  מייל ונייד .
מערכת תתמוך, בתזמון  השליחה לעובד, איש  הקשר במכללה  לפניה ככל שנדרש. 
המערכת תתמוך, שליחה קבוצות אוכלוסייה או לכלל הארגון עם תזמון  למועד שליחה.
</t>
  </si>
  <si>
    <t xml:space="preserve">ממערכת תתמוך, העובד יקבל  הודעת SMS  עם קישור להורדת אפליקציה ל mobile וכן שם משתמש וסיסמה והוא יכול להתחיל את תהליך הקליטה  הדיגיטלי.
ככל שעובד סיים תהליך קליטה את תוציא הודעת חיווי על קליטת עובד חדש לארגון .
</t>
  </si>
  <si>
    <t xml:space="preserve">המערכת תתמוך, במסך ניהול ייעודי  לטפסים הדיגיטליים , אשר  יהיה דינמי ויאפשר עבודה אינטראקטיבית לניהול, בקרה ומעקב אחר סטטוס  תהליך הקליטה ומילוי הטפסים. 
סטטוס העובד:  העובדים אשר טרם התחילו תהליך, עובדים בתהליך והסטטוס שלהם בתוך התהליך ועובדים אשר סיימו את התהליך.
המערכת תתמוך יכולת שליחת התרעות לעובד על אי מילוי וחתימה טפסים. 
</t>
  </si>
  <si>
    <t xml:space="preserve">מערכת תתמוך, בתהליך Onboarding דיגיטלי מלא לעובד חדש,הכולל קליטת עובד מקצה לקצה ללא שימוש בטפסים ידניים.
מערכת תאפשר, גישה לעובד לפורטל Onboarding באמצעות קישור מאובטח, ללא צורך בהתקנת תוכנה ייעודית, באמצעות דפדפן אינטרנט.
באחריות ספק מערכת תחזוקה ותמיכה מלאה בתהליכי  Onboarding  כפי שיגדרו בשלב האפיון בהתאם לצורכי המכללה האקדמית תל אביב כפי שקיים כיום או יידרש בעתיד.
תהליכים קיימים כיום במכללה : טופס 101 אלקטרוני \ דיגיטלי  עם חתימה דיגיטלית  , אישור חשבון בנק, תעודת מקצועיות תומכות , תעודת זהות ,טופס עדכון פרטים אישים באנגלית, הצהרה על קרוב במוסד ציבורי ,קו"ח , אסמכתאות השכלה , טופס הסכמה תלוש שכר באמצעים אלקטרונים ובחירת קופת פנסיה ( ראה הרחבה בחירת קופות פנסיה וקרן השתלמות - Onboarding ).
</t>
  </si>
  <si>
    <t>המערכת תתמוך, כחלק מתהליך Onboarding דיגיטלי, בהפקה, שליחה, אישור וחתימה דיגיטלית העובד דיגיטלית על הסכם העסקה.</t>
  </si>
  <si>
    <t>* טפסים דיגיטלים</t>
  </si>
  <si>
    <t xml:space="preserve">מנהל ישיר  יוכל לאשר / או לדחות את נתוני הנוכחות שדווחו  על ידי עובד וכתיבת סיבת הדחיה . עובד יקבל חיווי על רשומות שנדחו.
המערכת תתמוך, בסימון תנועות נוכחות  רשומה בהמתנה ,רשומה שטופלה ותקינה ,רשומה שנדחתה ,בצבע או סימון על גבי מסך נוכחות. 
המערכת תתמוך על גבי מסך בסינון סוג רשומות לצורך מעקב וטיפול.
</t>
  </si>
  <si>
    <t xml:space="preserve">תנועות הנוכחות שהוזנו משעון נוכחות  יקלטו במערכת השכר גם אם אין אישור מנהל ישיר.
תנועות ידניות שדווחו במודול דיווח אינטרנטי או באפליקציה שלא אושרו  לא יעברו לתשלום בשכר .
המערכת תתמוך, ל"מנהל על" לאשר את הנוכחות של העובדים גם אם המנהל לא אישר את הנוכחות .
המערכת תתמוך,  חתימה על דו"ח נוכחות  עובד ומנהל ישיר בהתאם לעץ כפיפיות. 
המערכת תתמוך , להחליט  מתי להפעיל את מנגנון החתמה.
</t>
  </si>
  <si>
    <t>מערכת תתמוך, במסך לדיווח הוצאות נלוות כדוגמת: נסיעה נוספת, ק"מ, כרטיס חניה, נסיעה אוטובוס כל הוצאה כפי שתוגדר על ידי הלקוח.
הוצאות נלוות כפי שדווחו במסך נלווים יתממשקו למערכת השכר וישוקפו  במערכת השכר בסמלי שכר ייעודיים ובתלוש השכר של העובד.
המערכת תאפשר עדכון הוצאות במסך נלווים בהתאם להרשאות עדכון או צפייה לפי סוג משתמש .
משתמש יוכל לעדכן רק הוצאות שהוא מורשה לדווח מתוך רשימה סגורה.
המערכת תאפשר במסך ייעודי הגדרה לעובד \ קבוצת עובדים אלו הוצאות נלוות הם יכולים לדווח .
המערכת תתמוך, בהגבלת הסכומים וק"מ שניתן לדווח במסך נלווים .
המערכת תאפשר, להפיק  דוח תומך של הוצאות שדווחו במסך נלווים פר עובד ופר הוצאה.
המערכת תאפשר, לצלם מסמך הוצאות  ולצרף כתמונה באפליקציה במובייל.</t>
  </si>
  <si>
    <t xml:space="preserve">המערכת תאפשר, לעובד למלא את כלל טפסי הקליטה באופן מקוון, לרבות חתימה דיגיטלית של העובד על הטפסים  הדיגיטליים למילוי  .
המערכת תאפשר ,חתימה דיגיטלית בהתאם לחוק חתימה אלקטרונית, התשס"א-2001.
המערכת תחייב את העובד לאשר ולחתום  חתימה אלקטרונית. על הטפסים הדיגיטליים , למען הסר ספק ללא חתימה הטופס יהיה בסטטוס לא מאושר .
המערכת תשמור תיעוד מלא של תהליך החתימה, כולל מועד חתימה, זהות החותם וסטטוס בכל שלב, לצורכי בקרה וביקורת.
</t>
  </si>
  <si>
    <t xml:space="preserve">המערכת תתמוך בקישור מלא בין הטפסים  הדיגיטליים לבין מערכת השכר והנוכחות , לצורך העברת נתונים מאושרים באופן מובנה ומאובטח.
המערכת תתמוך כל  הנתונים שאושרו בטפסים  הדיגיטליים  יקלטו למערכת השכר והנוכחות , באמצעות תהליך יזום ו/או אוטומטי, לשדות הרלוונטיים במערכת.
המערכת תתמוך במיפוי מלא של כלל שדות מהטפסים הדיגיטלי לשדות המתאימים במערכת השכר, לצורך שמירה על שלמות ועקביות הנתונים.
הנתונים שנקלטו מטופס דיגיטלי   ישוקפו במסך אב של העובד במערכת שכר ונוכחות .
המערכת תתמוך המסמכים שצורפו כאסמכתאות  יותקו כחלק מתיק עובד .
</t>
  </si>
  <si>
    <t xml:space="preserve">המערכת תתמוך בכך שעובד חדש, שהתקבל למכללה האקדמית תל אביב, יוכל לבחור קופות פנסיה כחלק מתהליך Onboarding דיגיטלי.
1. מערכת תשלח לעובד הודעה יזומה (דוא״ל ו/או SMS) עם קישור מאובטח לביצוע בחירת הקופות.
2. העובד יוכל לבצע את בחירת הקופה הפנסיונית  באמצעות יישומון מובייל (Android / iOS) או באמצעות דפדפן, .
3. המערכת תתמוך מדור שכר יוכל למנוע  שליחת לינק לעובד שלא נדרש בעבורו עדכון קופות .
4. בהתאם לבחירת העובד, נתוני הקופות והחלוקה האחוזים יתעדכנו באופן אוטומטי, מאובטח ומידי במערכת השכר. למען הסר ספק, הקופות במערכת השכר יתעדכנו בהתאם לבחירת העובד, ללא הזנה ידנית.
5. המערכת תשלח חיווי והתראה לצוות משאבי אנוש ולצוות השכר, בכפוף להרשאות, בדבר בחירת הקופות שביצע העובד.
6. מערכת תספק דוח ייעודי המציג את בחירת העובד, לרבות סוגי הקופות והחלוקה האחוזים בין רכיבי ההפרשה, לצורכי בקרה, תפעול ודיווח.
7. המערכת תבטיח העברת נתונים מאובטחת, שמירה על פרטיות העובד ותאימות להוראות רגולציה בתחום הפנסיוני והגנת הפרטיות.
</t>
  </si>
  <si>
    <t>ספק מערכת יקים  את תכולת המערכת, תשתית המערכת  והמידע הנדרש על מנת לבצע תפעול פנסיוני לעובדי מכללה.
ספק מערכת ייתמוך בפיילוט לתהליך סליקה ועבודה במודול  תפעול פנסיוני טרם עבודה מבצעית על המערכת.</t>
  </si>
  <si>
    <t xml:space="preserve"> פורטל הפנסיוני יכלול,   DASH -BORAD  שישקף עבור המעסיק
1.  צפייה ומעקב  סטטוס דיווח פנסיוני שבוצע על ידי  הגורם המתפעל כדוגמת : היזונים חוזרים , תנועות שנקלטו ברמת יצרן \ עובד.
2. הצגת סטאטוס התנועות  תנועה שנקלטה \ נדחתה או בטיפול חברה מבטחת.
3. אפשרות לניתוח נתונים ברמת קופה \ עובד 
4. הצגת משימות פתוחות למשתמש מערכת ומעקב אחר בצוע המשימות .
</t>
  </si>
  <si>
    <t>המערכת תכלול מנגנון  להכנת 161 טופס הודעה על פרישה מעבודה בהתאם למבנה הקובץ והוראות הרגולציה. 
1.מערכת תתמוך, בהכנת ממשק דיווח 161 במבנה החדש לקליטה במערכת מקוונת בדבר הודעה על עזיבת מקום עבודה רשות המיסים. 
2.המערכת תתמוך, חישוב פיצויי פיטורין  על בסיס המשכורת הקובעת : עובד משרתי שכר הקובע כפי שייקבע בשלב האפיון ולעובד משרתי על בסיס השכר עובד שעתי  החישוב יתבסס על תאריך תחילת העסקה, תאריך סיום העסקה משכורת ממוצעת של 12 חודשים אחרונים בגין עובדים שעתיים כפול שנות עבודה.
3. המערכת תתמוך, חילול  אוטומטי של סעיפים לטופס 161 : משכורת חודשית אחרונה \ משכורת מבוטחת אחרונה \ משכורת חבות פיצויים  וכל סעיף נדרש בטופס 161 בין אם הפיצויים חייבים במס או פטורים  ממס  בהתאם להוראות רשות המיסים.
למען הסר ספק, מערכת תתמוך בחילול טופס  161 במבנה החדש על כל סעיפיו  בהתאם להנחיות רשות המיסים.
4. המערכת תאפשר, לחשב שכר לדווח ידנית במסך ייעודי סעיפי טופס 161  משכורת חודשית אחרונה \ משכורת מבוטחת אחרונה \ משכורת חבות פיצויים  או כל סעיף מחושב .על בסיס הדיווח הידני ניתן יהיה לחולל טופס 161 ונתוני הדיווח ישמרו במערכת שכר .
5. המערכת תתמוך , תחת השלמת חלק מעסיק הזנת סכומים נוספים כדוגמת : פדיון ימי מחלה או  מענק פרישה.</t>
  </si>
  <si>
    <t>נושא</t>
  </si>
  <si>
    <t>דרישות</t>
  </si>
  <si>
    <t>סה"כ</t>
  </si>
  <si>
    <t>מענה</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</si>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</sst>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font>
      <sz val="11"/>
      <color theme="1"/>
      <name val="Arial"/>
      <family val="2"/>
      <scheme val="minor"/>
    </font>
    <font>
      <sz val="11"/>
      <color theme="1"/>
      <name val="Arial"/>
      <family val="2"/>
      <scheme val="minor"/>
    </font>
    <font>
      <b/>
      <sz val="18"/>
      <color theme="1"/>
      <name val="Arial"/>
      <family val="2"/>
    </font>
    <font>
      <b/>
      <sz val="12"/>
      <color rgb="FF000000"/>
      <name val="Arial"/>
      <family val="2"/>
    </font>
    <font>
      <sz val="10"/>
      <color theme="1"/>
      <name val="Arial"/>
      <family val="2"/>
    </font>
    <font>
      <b/>
      <sz val="10"/>
      <color theme="1"/>
      <name val="Arial"/>
      <family val="2"/>
    </font>
    <font>
      <sz val="9"/>
      <color theme="1"/>
      <name val="Arial"/>
      <family val="2"/>
    </font>
    <font>
      <sz val="18"/>
      <color theme="1"/>
      <name val="Arial"/>
      <family val="2"/>
    </font>
    <font>
      <sz val="10"/>
      <color rgb="FF000000"/>
      <name val="Arial"/>
      <family val="2"/>
    </font>
    <font>
      <sz val="18"/>
      <color rgb="FF000000"/>
      <name val="Arial"/>
      <family val="2"/>
    </font>
    <font>
      <b/>
      <sz val="18"/>
      <color rgb="FF000000"/>
      <name val="Arial"/>
      <family val="2"/>
    </font>
    <font>
      <u/>
      <sz val="10"/>
      <color rgb="FF000000"/>
      <name val="Arial"/>
      <family val="2"/>
    </font>
    <font>
      <b/>
      <u/>
      <sz val="10"/>
      <color rgb="FF000000"/>
      <name val="Arial"/>
      <family val="2"/>
    </font>
    <font>
      <b/>
      <sz val="10"/>
      <color rgb="FF000000"/>
      <name val="Arial"/>
      <family val="2"/>
    </font>
    <font>
      <sz val="10"/>
      <color theme="1"/>
      <name val="Arial"/>
      <family val="2"/>
      <scheme val="minor"/>
    </font>
    <font>
      <sz val="10"/>
      <name val="Arial"/>
      <family val="2"/>
    </font>
    <font>
      <b/>
      <sz val="18"/>
      <color theme="1"/>
      <name val="Calibri"/>
      <family val="2"/>
    </font>
    <font>
      <b/>
      <sz val="10"/>
      <name val="Arial"/>
      <family val="2"/>
    </font>
    <font>
      <b/>
      <u/>
      <sz val="10"/>
      <name val="Arial"/>
      <family val="2"/>
    </font>
    <font>
      <b/>
      <sz val="12"/>
      <color rgb="FF000000"/>
      <name val="Arial"/>
      <family val="2"/>
      <scheme val="minor"/>
    </font>
    <font>
      <b/>
      <sz val="18"/>
      <color rgb="FFFF0000"/>
      <name val="Arial"/>
      <family val="2"/>
    </font>
    <font>
      <u/>
      <sz val="10"/>
      <name val="Arial"/>
      <family val="2"/>
    </font>
    <font>
      <sz val="10"/>
      <color rgb="FF000000"/>
      <name val="Arial"/>
      <family val="2"/>
      <scheme val="minor"/>
    </font>
    <font>
      <u/>
      <sz val="10"/>
      <color rgb="FF000000"/>
      <name val="Arial"/>
      <family val="2"/>
      <scheme val="minor"/>
    </font>
    <font>
      <b/>
      <sz val="10"/>
      <color rgb="FF000000"/>
      <name val="Arial"/>
      <family val="2"/>
      <scheme val="minor"/>
    </font>
    <font>
      <b/>
      <u/>
      <sz val="10"/>
      <color rgb="FF000000"/>
      <name val="Arial"/>
      <family val="2"/>
      <scheme val="minor"/>
    </font>
    <font>
      <b/>
      <sz val="10"/>
      <color theme="1"/>
      <name val="Arial"/>
      <family val="2"/>
      <scheme val="minor"/>
    </font>
    <font>
      <b/>
      <u/>
      <sz val="10"/>
      <color theme="1"/>
      <name val="Arial"/>
      <family val="2"/>
      <scheme val="minor"/>
    </font>
    <font>
      <b/>
      <sz val="16"/>
      <color rgb="FF000000"/>
      <name val="Arial"/>
      <family val="2"/>
    </font>
    <font>
      <sz val="18"/>
      <color theme="1"/>
      <name val="Times New Roman"/>
      <family val="1"/>
    </font>
    <font>
      <b/>
      <sz val="18"/>
      <color rgb="FF000000"/>
      <name val="Calibri"/>
      <family val="2"/>
    </font>
    <font>
      <b/>
      <u/>
      <sz val="18"/>
      <color rgb="FFFF0000"/>
      <name val="Arial"/>
      <family val="2"/>
    </font>
    <font>
      <sz val="18"/>
      <color theme="1"/>
      <name val="Arial"/>
      <family val="2"/>
      <charset val="177"/>
      <scheme val="minor"/>
    </font>
    <font>
      <b/>
      <sz val="18"/>
      <color rgb="FF000000"/>
      <name val="Arial"/>
      <family val="2"/>
      <scheme val="minor"/>
    </font>
    <font>
      <b/>
      <sz val="12"/>
      <color theme="1"/>
      <name val="Arial"/>
      <family val="2"/>
      <scheme val="minor"/>
    </font>
    <font>
      <b/>
      <sz val="18"/>
      <color theme="1"/>
      <name val="Arial"/>
      <family val="2"/>
      <scheme val="minor"/>
    </font>
    <font>
      <b/>
      <sz val="12"/>
      <color theme="1"/>
      <name val="Calibri"/>
      <family val="2"/>
    </font>
    <font>
      <b/>
      <sz val="12"/>
      <color theme="1"/>
      <name val="Arial"/>
      <family val="2"/>
      <charset val="177"/>
      <scheme val="minor"/>
    </font>
    <font>
      <sz val="9"/>
      <color rgb="FF000000"/>
      <name val="Arial"/>
      <family val="2"/>
    </font>
    <font>
      <b/>
      <u/>
      <sz val="18"/>
      <color rgb="FF000000"/>
      <name val="Arial"/>
      <family val="2"/>
    </font>
    <font>
      <sz val="18"/>
      <name val="Arial"/>
      <family val="2"/>
    </font>
    <font>
      <sz val="18"/>
      <color theme="1"/>
      <name val="Arial"/>
      <family val="2"/>
      <scheme val="minor"/>
    </font>
    <font>
      <sz val="10"/>
      <name val="Arial"/>
      <family val="2"/>
      <scheme val="minor"/>
    </font>
    <font>
      <b/>
      <sz val="11"/>
      <color theme="1"/>
      <name val="Arial"/>
      <family val="2"/>
      <scheme val="minor"/>
    </font>
    <font>
      <b/>
      <sz val="16"/>
      <color theme="1"/>
      <name val="Arial"/>
      <family val="2"/>
      <scheme val="minor"/>
    </font>
    <font>
      <sz val="11"/>
      <name val="Arial"/>
      <family val="2"/>
      <charset val="177"/>
      <scheme val="minor"/>
    </font>
    <font>
      <b/>
      <sz val="9"/>
      <color theme="1"/>
      <name val="Arial"/>
      <family val="2"/>
    </font>
    <font>
      <b/>
      <sz val="12"/>
      <color theme="1"/>
      <name val="Arial"/>
      <family val="2"/>
    </font>
    <font>
      <b/>
      <sz val="18"/>
      <color theme="1"/>
      <name val="David"/>
      <family val="2"/>
    </font>
    <font>
      <i/>
      <sz val="18"/>
      <color theme="1"/>
      <name val="David"/>
      <family val="2"/>
    </font>
    <font>
      <b/>
      <sz val="18"/>
      <color rgb="FFFF0000"/>
      <name val="Arial"/>
      <family val="2"/>
      <scheme val="minor"/>
    </font>
    <font>
      <u/>
      <sz val="10"/>
      <color theme="1"/>
      <name val="Arial"/>
      <family val="2"/>
      <scheme val="minor"/>
    </font>
    <font>
      <sz val="11"/>
      <color rgb="FF1F1F1F"/>
      <name val="Google Sans Text"/>
    </font>
    <font>
      <b/>
      <sz val="11"/>
      <color rgb="FF1F1F1F"/>
      <name val="Google Sans Text"/>
    </font>
    <font>
      <sz val="11"/>
      <name val="Arial"/>
      <family val="2"/>
      <scheme val="minor"/>
    </font>
    <font>
      <sz val="11"/>
      <color rgb="FF9C5700"/>
      <name val="Arial"/>
      <family val="2"/>
      <charset val="177"/>
      <scheme val="minor"/>
    </font>
    <font>
      <b/>
      <sz val="18"/>
      <name val="Arial"/>
      <family val="2"/>
      <scheme val="minor"/>
    </font>
  </fonts>
  <fills count="10">
    <fill>
      <patternFill patternType="none"/>
    </fill>
    <fill>
      <patternFill patternType="gray125"/>
    </fill>
    <fill>
      <patternFill patternType="solid">
        <fgColor rgb="FF8EAADB"/>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0"/>
        <bgColor indexed="64"/>
      </patternFill>
    </fill>
    <fill>
      <patternFill patternType="solid">
        <fgColor rgb="FFFFEB9C"/>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top style="medium">
        <color indexed="64"/>
      </top>
      <bottom/>
      <diagonal/>
    </border>
  </borders>
  <cellStyleXfs count="2">
    <xf numFmtId="0" fontId="0" fillId="0" borderId="0"/>
    <xf numFmtId="0" fontId="55" fillId="9" borderId="0" applyNumberFormat="0" applyBorder="0" applyAlignment="0" applyProtection="0"/>
  </cellStyleXfs>
  <cellXfs count="277">
    <xf numFmtId="0" fontId="0" fillId="0" borderId="0" xfId="0"/>
    <xf numFmtId="0" fontId="2" fillId="2" borderId="1" xfId="0" applyFont="1" applyFill="1" applyBorder="1" applyAlignment="1" applyProtection="1">
      <alignment horizontal="center" vertical="top" wrapText="1" readingOrder="2"/>
      <protection locked="0"/>
    </xf>
    <xf numFmtId="0" fontId="6" fillId="4" borderId="1" xfId="0" applyFont="1" applyFill="1" applyBorder="1" applyAlignment="1" applyProtection="1">
      <alignment horizontal="right" vertical="top"/>
      <protection locked="0"/>
    </xf>
    <xf numFmtId="0" fontId="0" fillId="0" borderId="0" xfId="0" applyProtection="1">
      <protection locked="0"/>
    </xf>
    <xf numFmtId="0" fontId="9" fillId="4" borderId="1" xfId="0" applyFont="1" applyFill="1" applyBorder="1" applyAlignment="1" applyProtection="1">
      <alignment horizontal="center" vertical="top"/>
      <protection locked="0"/>
    </xf>
    <xf numFmtId="0" fontId="41" fillId="0" borderId="0" xfId="0" applyFont="1" applyAlignment="1" applyProtection="1">
      <alignment vertical="top"/>
      <protection locked="0"/>
    </xf>
    <xf numFmtId="0" fontId="0" fillId="0" borderId="0" xfId="0" applyAlignment="1" applyProtection="1">
      <alignment vertical="top"/>
      <protection locked="0"/>
    </xf>
    <xf numFmtId="0" fontId="38" fillId="4" borderId="1" xfId="0" applyFont="1" applyFill="1" applyBorder="1" applyAlignment="1" applyProtection="1">
      <alignment vertical="center"/>
      <protection locked="0"/>
    </xf>
    <xf numFmtId="0" fontId="2" fillId="2" borderId="6" xfId="0" applyFont="1" applyFill="1" applyBorder="1" applyAlignment="1" applyProtection="1">
      <alignment horizontal="center" vertical="top" wrapText="1" readingOrder="2"/>
      <protection locked="0"/>
    </xf>
    <xf numFmtId="0" fontId="46" fillId="4" borderId="1" xfId="0" applyFont="1" applyFill="1" applyBorder="1" applyAlignment="1" applyProtection="1">
      <alignment horizontal="right" vertical="top" wrapText="1" readingOrder="2"/>
      <protection locked="0"/>
    </xf>
    <xf numFmtId="0" fontId="46" fillId="4" borderId="1" xfId="0" applyFont="1" applyFill="1" applyBorder="1" applyAlignment="1" applyProtection="1">
      <alignment horizontal="right" vertical="center" wrapText="1" readingOrder="2"/>
      <protection locked="0"/>
    </xf>
    <xf numFmtId="0" fontId="48" fillId="3" borderId="6" xfId="0" applyFont="1" applyFill="1" applyBorder="1" applyAlignment="1" applyProtection="1">
      <alignment vertical="top" wrapText="1" readingOrder="2"/>
      <protection locked="0"/>
    </xf>
    <xf numFmtId="0" fontId="49" fillId="3" borderId="1" xfId="0" applyFont="1" applyFill="1" applyBorder="1" applyAlignment="1" applyProtection="1">
      <alignment vertical="top" wrapText="1" readingOrder="2"/>
      <protection locked="0"/>
    </xf>
    <xf numFmtId="0" fontId="48" fillId="3" borderId="1" xfId="0" applyFont="1" applyFill="1" applyBorder="1" applyAlignment="1" applyProtection="1">
      <alignment vertical="top" wrapText="1" readingOrder="2"/>
      <protection locked="0"/>
    </xf>
    <xf numFmtId="0" fontId="14" fillId="4" borderId="1" xfId="0" applyFont="1" applyFill="1" applyBorder="1" applyAlignment="1" applyProtection="1">
      <alignment horizontal="center" vertical="top" wrapText="1" readingOrder="2"/>
      <protection locked="0"/>
    </xf>
    <xf numFmtId="0" fontId="2" fillId="2" borderId="17" xfId="0" applyFont="1" applyFill="1" applyBorder="1" applyAlignment="1" applyProtection="1">
      <alignment horizontal="center" vertical="top" wrapText="1" readingOrder="2"/>
      <protection locked="0"/>
    </xf>
    <xf numFmtId="0" fontId="2" fillId="2" borderId="1" xfId="0" applyFont="1" applyFill="1" applyBorder="1" applyAlignment="1" applyProtection="1">
      <alignment vertical="top" wrapText="1" readingOrder="2"/>
      <protection locked="0"/>
    </xf>
    <xf numFmtId="0" fontId="38" fillId="4" borderId="1" xfId="0" applyFont="1" applyFill="1" applyBorder="1" applyAlignment="1" applyProtection="1">
      <alignment vertical="top"/>
      <protection locked="0"/>
    </xf>
    <xf numFmtId="0" fontId="2" fillId="2" borderId="1" xfId="0" applyFont="1" applyFill="1" applyBorder="1" applyAlignment="1">
      <alignment horizontal="center" vertical="top"/>
    </xf>
    <xf numFmtId="0" fontId="3" fillId="0" borderId="1" xfId="0" applyFont="1" applyBorder="1" applyAlignment="1">
      <alignment horizontal="center" vertical="top"/>
    </xf>
    <xf numFmtId="0" fontId="3" fillId="0" borderId="1" xfId="0" applyFont="1" applyBorder="1" applyAlignment="1">
      <alignment horizontal="center" vertical="top" readingOrder="2"/>
    </xf>
    <xf numFmtId="0" fontId="19" fillId="0" borderId="1" xfId="0" applyFont="1" applyBorder="1" applyAlignment="1">
      <alignment horizontal="center" vertical="top"/>
    </xf>
    <xf numFmtId="0" fontId="34" fillId="0" borderId="1" xfId="0" applyFont="1" applyBorder="1" applyAlignment="1">
      <alignment horizontal="center" vertical="top" readingOrder="2"/>
    </xf>
    <xf numFmtId="0" fontId="36" fillId="0" borderId="1" xfId="0" applyFont="1" applyBorder="1" applyAlignment="1">
      <alignment horizontal="center" vertical="top"/>
    </xf>
    <xf numFmtId="0" fontId="37" fillId="0" borderId="0" xfId="0" applyFont="1" applyAlignment="1">
      <alignment horizontal="center" vertical="top"/>
    </xf>
    <xf numFmtId="0" fontId="2" fillId="2" borderId="1" xfId="0" applyFont="1" applyFill="1" applyBorder="1" applyAlignment="1">
      <alignment horizontal="center" vertical="top" wrapText="1" readingOrder="2"/>
    </xf>
    <xf numFmtId="0" fontId="10" fillId="0" borderId="1" xfId="0" applyFont="1" applyBorder="1" applyAlignment="1">
      <alignment horizontal="center" vertical="center" wrapText="1" readingOrder="2"/>
    </xf>
    <xf numFmtId="0" fontId="28" fillId="0" borderId="1" xfId="0" applyFont="1" applyBorder="1" applyAlignment="1">
      <alignment horizontal="center" vertical="center" wrapText="1" readingOrder="2"/>
    </xf>
    <xf numFmtId="0" fontId="10" fillId="0" borderId="1" xfId="0" applyFont="1" applyBorder="1" applyAlignment="1">
      <alignment horizontal="center" vertical="center" readingOrder="2"/>
    </xf>
    <xf numFmtId="0" fontId="10" fillId="0" borderId="1" xfId="0" applyFont="1" applyBorder="1" applyAlignment="1">
      <alignment horizontal="center" vertical="top" readingOrder="2"/>
    </xf>
    <xf numFmtId="0" fontId="33" fillId="0" borderId="1" xfId="0" applyFont="1" applyBorder="1" applyAlignment="1">
      <alignment horizontal="center" vertical="center" wrapText="1"/>
    </xf>
    <xf numFmtId="0" fontId="44"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0" fillId="0" borderId="0" xfId="0" applyAlignment="1">
      <alignment vertical="center"/>
    </xf>
    <xf numFmtId="0" fontId="4" fillId="0" borderId="1" xfId="0" applyFont="1" applyBorder="1" applyAlignment="1">
      <alignment horizontal="right" vertical="top" wrapText="1"/>
    </xf>
    <xf numFmtId="0" fontId="8" fillId="0" borderId="1" xfId="0" applyFont="1" applyBorder="1" applyAlignment="1">
      <alignment horizontal="right" vertical="top" wrapText="1" readingOrder="2"/>
    </xf>
    <xf numFmtId="0" fontId="4" fillId="0" borderId="1" xfId="0" applyFont="1" applyBorder="1" applyAlignment="1">
      <alignment horizontal="right" vertical="top" wrapText="1" readingOrder="2"/>
    </xf>
    <xf numFmtId="0" fontId="14" fillId="0" borderId="1" xfId="0" applyFont="1" applyBorder="1" applyAlignment="1">
      <alignment horizontal="right" vertical="top" wrapText="1"/>
    </xf>
    <xf numFmtId="0" fontId="15" fillId="0" borderId="1" xfId="0" applyFont="1" applyBorder="1" applyAlignment="1">
      <alignment horizontal="right" vertical="top" wrapText="1" readingOrder="2"/>
    </xf>
    <xf numFmtId="0" fontId="14" fillId="0" borderId="1" xfId="0" applyFont="1" applyBorder="1" applyAlignment="1">
      <alignment horizontal="right" vertical="top"/>
    </xf>
    <xf numFmtId="0" fontId="13" fillId="0" borderId="1" xfId="0" applyFont="1" applyBorder="1" applyAlignment="1">
      <alignment horizontal="right" vertical="top" wrapText="1" readingOrder="2"/>
    </xf>
    <xf numFmtId="0" fontId="17" fillId="0" borderId="1" xfId="0" applyFont="1" applyBorder="1" applyAlignment="1">
      <alignment horizontal="right" vertical="top" wrapText="1" readingOrder="2"/>
    </xf>
    <xf numFmtId="0" fontId="22" fillId="0" borderId="1" xfId="0" applyFont="1" applyBorder="1" applyAlignment="1">
      <alignment horizontal="right" vertical="top" wrapText="1"/>
    </xf>
    <xf numFmtId="0" fontId="15" fillId="0" borderId="1" xfId="0" applyFont="1" applyBorder="1" applyAlignment="1">
      <alignment horizontal="right" vertical="top" wrapText="1"/>
    </xf>
    <xf numFmtId="0" fontId="12" fillId="0" borderId="1" xfId="0" applyFont="1" applyBorder="1" applyAlignment="1">
      <alignment horizontal="right" vertical="top" wrapText="1" readingOrder="2"/>
    </xf>
    <xf numFmtId="0" fontId="13" fillId="0" borderId="1" xfId="0" applyFont="1" applyBorder="1" applyAlignment="1">
      <alignment horizontal="right" vertical="top" readingOrder="2"/>
    </xf>
    <xf numFmtId="0" fontId="14" fillId="0" borderId="0" xfId="0" applyFont="1"/>
    <xf numFmtId="0" fontId="2" fillId="3" borderId="1" xfId="0" applyFont="1" applyFill="1" applyBorder="1" applyAlignment="1">
      <alignment horizontal="center" vertical="top" wrapText="1" readingOrder="2"/>
    </xf>
    <xf numFmtId="0" fontId="7" fillId="0" borderId="1" xfId="0" applyFont="1" applyBorder="1" applyAlignment="1">
      <alignment horizontal="center" vertical="top" wrapText="1"/>
    </xf>
    <xf numFmtId="0" fontId="9" fillId="0" borderId="1" xfId="0" applyFont="1" applyBorder="1" applyAlignment="1">
      <alignment horizontal="center" vertical="top" wrapText="1" readingOrder="2"/>
    </xf>
    <xf numFmtId="9" fontId="10" fillId="5" borderId="1" xfId="0" applyNumberFormat="1" applyFont="1" applyFill="1" applyBorder="1" applyAlignment="1">
      <alignment horizontal="center" vertical="top" wrapText="1"/>
    </xf>
    <xf numFmtId="9" fontId="10" fillId="0" borderId="1" xfId="0" applyNumberFormat="1" applyFont="1" applyBorder="1" applyAlignment="1">
      <alignment horizontal="center" vertical="top" wrapText="1"/>
    </xf>
    <xf numFmtId="0" fontId="9" fillId="0" borderId="1" xfId="0" applyFont="1" applyBorder="1" applyAlignment="1">
      <alignment horizontal="center" vertical="top" wrapText="1"/>
    </xf>
    <xf numFmtId="9" fontId="16" fillId="0" borderId="1" xfId="0" applyNumberFormat="1" applyFont="1" applyBorder="1" applyAlignment="1">
      <alignment horizontal="center" vertical="top" wrapText="1" readingOrder="2"/>
    </xf>
    <xf numFmtId="0" fontId="10" fillId="0" borderId="1" xfId="0" applyFont="1" applyBorder="1" applyAlignment="1">
      <alignment horizontal="center" vertical="top" wrapText="1" readingOrder="2"/>
    </xf>
    <xf numFmtId="0" fontId="10" fillId="0" borderId="1" xfId="0" applyFont="1" applyBorder="1" applyAlignment="1">
      <alignment horizontal="center" vertical="top" wrapText="1"/>
    </xf>
    <xf numFmtId="9" fontId="9" fillId="0" borderId="1" xfId="0" applyNumberFormat="1" applyFont="1" applyBorder="1" applyAlignment="1">
      <alignment horizontal="center" vertical="top" wrapText="1"/>
    </xf>
    <xf numFmtId="0" fontId="29" fillId="0" borderId="1" xfId="0" applyFont="1" applyBorder="1" applyAlignment="1">
      <alignment horizontal="center" vertical="top" wrapText="1"/>
    </xf>
    <xf numFmtId="0" fontId="32" fillId="0" borderId="1" xfId="0" applyFont="1" applyBorder="1" applyAlignment="1">
      <alignment horizontal="center" vertical="top"/>
    </xf>
    <xf numFmtId="0" fontId="34" fillId="0" borderId="0" xfId="0" applyFont="1" applyAlignment="1">
      <alignment vertical="top"/>
    </xf>
    <xf numFmtId="0" fontId="2" fillId="0" borderId="1" xfId="0" applyFont="1" applyBorder="1" applyAlignment="1">
      <alignment horizontal="center" vertical="center" wrapText="1"/>
    </xf>
    <xf numFmtId="0" fontId="39" fillId="0" borderId="1" xfId="0" applyFont="1" applyBorder="1" applyAlignment="1">
      <alignment horizontal="center" vertical="center" wrapText="1" readingOrder="2"/>
    </xf>
    <xf numFmtId="0" fontId="35" fillId="0" borderId="1" xfId="0" applyFont="1" applyBorder="1" applyAlignment="1">
      <alignment horizontal="center" vertical="center"/>
    </xf>
    <xf numFmtId="0" fontId="8" fillId="0" borderId="1" xfId="0" applyFont="1" applyBorder="1" applyAlignment="1">
      <alignment vertical="top" wrapText="1" readingOrder="2"/>
    </xf>
    <xf numFmtId="0" fontId="15" fillId="0" borderId="1" xfId="0" applyFont="1" applyBorder="1" applyAlignment="1">
      <alignment vertical="top" wrapText="1" readingOrder="2"/>
    </xf>
    <xf numFmtId="0" fontId="15" fillId="0" borderId="1" xfId="0" applyFont="1" applyBorder="1" applyAlignment="1">
      <alignment vertical="top" wrapText="1"/>
    </xf>
    <xf numFmtId="0" fontId="17" fillId="0" borderId="1" xfId="0" applyFont="1" applyBorder="1" applyAlignment="1">
      <alignment vertical="top" wrapText="1" readingOrder="2"/>
    </xf>
    <xf numFmtId="0" fontId="8" fillId="0" borderId="1" xfId="0" applyFont="1" applyBorder="1" applyAlignment="1">
      <alignment vertical="top" wrapText="1"/>
    </xf>
    <xf numFmtId="0" fontId="4" fillId="0" borderId="1" xfId="0" applyFont="1" applyBorder="1" applyAlignment="1">
      <alignment vertical="top" wrapText="1" readingOrder="2"/>
    </xf>
    <xf numFmtId="0" fontId="14" fillId="0" borderId="1" xfId="0" applyFont="1" applyBorder="1" applyAlignment="1">
      <alignment vertical="top" wrapText="1"/>
    </xf>
    <xf numFmtId="0" fontId="42" fillId="0" borderId="1" xfId="0" applyFont="1" applyBorder="1" applyAlignment="1">
      <alignment vertical="top" wrapText="1"/>
    </xf>
    <xf numFmtId="0" fontId="4" fillId="0" borderId="1" xfId="0" applyFont="1" applyBorder="1" applyAlignment="1">
      <alignment vertical="top" wrapText="1"/>
    </xf>
    <xf numFmtId="0" fontId="14" fillId="0" borderId="0" xfId="0" applyFont="1" applyAlignment="1">
      <alignment vertical="top"/>
    </xf>
    <xf numFmtId="9" fontId="10" fillId="5" borderId="1" xfId="0" applyNumberFormat="1" applyFont="1" applyFill="1" applyBorder="1" applyAlignment="1">
      <alignment horizontal="center" vertical="top" wrapText="1" readingOrder="2"/>
    </xf>
    <xf numFmtId="0" fontId="41" fillId="0" borderId="1" xfId="0" applyFont="1" applyBorder="1" applyAlignment="1">
      <alignment horizontal="center" vertical="top"/>
    </xf>
    <xf numFmtId="0" fontId="7" fillId="0" borderId="1" xfId="0" applyFont="1" applyBorder="1" applyAlignment="1">
      <alignment horizontal="center" vertical="top" wrapText="1" readingOrder="2"/>
    </xf>
    <xf numFmtId="9" fontId="2" fillId="0" borderId="1" xfId="0" applyNumberFormat="1" applyFont="1" applyBorder="1" applyAlignment="1">
      <alignment horizontal="center" vertical="top" wrapText="1" readingOrder="2"/>
    </xf>
    <xf numFmtId="0" fontId="0" fillId="0" borderId="0" xfId="0" applyAlignment="1">
      <alignment vertical="top"/>
    </xf>
    <xf numFmtId="0" fontId="7" fillId="2" borderId="1" xfId="0" applyFont="1" applyFill="1" applyBorder="1" applyAlignment="1">
      <alignment horizontal="center" vertical="top"/>
    </xf>
    <xf numFmtId="0" fontId="43" fillId="0" borderId="1" xfId="0" applyFont="1" applyBorder="1" applyAlignment="1">
      <alignment horizontal="center" vertical="top"/>
    </xf>
    <xf numFmtId="0" fontId="44" fillId="0" borderId="1" xfId="0" applyFont="1" applyBorder="1" applyAlignment="1">
      <alignment vertical="center" wrapText="1"/>
    </xf>
    <xf numFmtId="0" fontId="8" fillId="0" borderId="1" xfId="0" applyFont="1" applyBorder="1" applyAlignment="1">
      <alignment horizontal="right" vertical="top" wrapText="1"/>
    </xf>
    <xf numFmtId="0" fontId="0" fillId="0" borderId="1" xfId="0" applyBorder="1" applyAlignment="1">
      <alignment horizontal="right" vertical="top" wrapText="1"/>
    </xf>
    <xf numFmtId="0" fontId="45" fillId="0" borderId="1" xfId="0" applyFont="1" applyBorder="1" applyAlignment="1">
      <alignment horizontal="right" vertical="top" wrapText="1"/>
    </xf>
    <xf numFmtId="9" fontId="10" fillId="5"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9" fontId="10" fillId="0" borderId="1" xfId="0" applyNumberFormat="1" applyFont="1" applyBorder="1" applyAlignment="1">
      <alignment horizontal="center" vertical="center" wrapText="1"/>
    </xf>
    <xf numFmtId="10" fontId="10" fillId="0" borderId="1" xfId="0" applyNumberFormat="1" applyFont="1" applyBorder="1" applyAlignment="1">
      <alignment horizontal="center" vertical="center" wrapText="1"/>
    </xf>
    <xf numFmtId="9" fontId="35" fillId="0" borderId="4" xfId="0" applyNumberFormat="1" applyFont="1" applyBorder="1" applyAlignment="1">
      <alignment horizontal="center" vertical="center"/>
    </xf>
    <xf numFmtId="9" fontId="35" fillId="5" borderId="1" xfId="0" applyNumberFormat="1" applyFont="1" applyFill="1" applyBorder="1" applyAlignment="1">
      <alignment horizontal="center" vertical="center"/>
    </xf>
    <xf numFmtId="0" fontId="2" fillId="3" borderId="7" xfId="0" applyFont="1" applyFill="1" applyBorder="1" applyAlignment="1">
      <alignment horizontal="center" vertical="top" wrapText="1" readingOrder="2"/>
    </xf>
    <xf numFmtId="0" fontId="46" fillId="0" borderId="9" xfId="0" applyFont="1" applyBorder="1" applyAlignment="1">
      <alignment horizontal="right" vertical="top" wrapText="1" readingOrder="2"/>
    </xf>
    <xf numFmtId="0" fontId="0" fillId="0" borderId="9" xfId="0" applyBorder="1" applyAlignment="1">
      <alignment horizontal="right" vertical="top"/>
    </xf>
    <xf numFmtId="0" fontId="0" fillId="0" borderId="9" xfId="0" applyBorder="1"/>
    <xf numFmtId="0" fontId="0" fillId="0" borderId="11" xfId="0" applyBorder="1"/>
    <xf numFmtId="0" fontId="6" fillId="0" borderId="9" xfId="0" applyFont="1" applyBorder="1" applyAlignment="1">
      <alignment horizontal="right" vertical="center" wrapText="1" readingOrder="2"/>
    </xf>
    <xf numFmtId="0" fontId="6" fillId="0" borderId="11" xfId="0" applyFont="1" applyBorder="1" applyAlignment="1">
      <alignment horizontal="right" vertical="center" wrapText="1" readingOrder="2"/>
    </xf>
    <xf numFmtId="0" fontId="6" fillId="0" borderId="9" xfId="0" applyFont="1" applyBorder="1" applyAlignment="1">
      <alignment horizontal="center" vertical="center" wrapText="1" readingOrder="2"/>
    </xf>
    <xf numFmtId="0" fontId="6" fillId="0" borderId="15" xfId="0" applyFont="1" applyBorder="1" applyAlignment="1">
      <alignment horizontal="center" vertical="center" wrapText="1" readingOrder="2"/>
    </xf>
    <xf numFmtId="0" fontId="2" fillId="2" borderId="6" xfId="0" applyFont="1" applyFill="1" applyBorder="1" applyAlignment="1">
      <alignment horizontal="center" vertical="top" wrapText="1" readingOrder="2"/>
    </xf>
    <xf numFmtId="0" fontId="4" fillId="0" borderId="2" xfId="0" applyFont="1" applyBorder="1" applyAlignment="1">
      <alignment horizontal="right" vertical="top" wrapText="1" readingOrder="2"/>
    </xf>
    <xf numFmtId="0" fontId="4" fillId="0" borderId="14" xfId="0" applyFont="1" applyBorder="1" applyAlignment="1">
      <alignment horizontal="right" vertical="top" wrapText="1" readingOrder="2"/>
    </xf>
    <xf numFmtId="0" fontId="7" fillId="2" borderId="5" xfId="0" applyFont="1" applyFill="1" applyBorder="1" applyAlignment="1">
      <alignment horizontal="center" vertical="top"/>
    </xf>
    <xf numFmtId="0" fontId="3" fillId="0" borderId="8" xfId="0" applyFont="1" applyBorder="1" applyAlignment="1">
      <alignment horizontal="center" vertical="top" readingOrder="2"/>
    </xf>
    <xf numFmtId="0" fontId="47" fillId="0" borderId="8" xfId="0" applyFont="1" applyBorder="1" applyAlignment="1">
      <alignment horizontal="center" vertical="top" readingOrder="2"/>
    </xf>
    <xf numFmtId="0" fontId="47" fillId="0" borderId="10" xfId="0" applyFont="1" applyBorder="1" applyAlignment="1">
      <alignment horizontal="center" vertical="top" readingOrder="2"/>
    </xf>
    <xf numFmtId="0" fontId="3" fillId="0" borderId="10" xfId="0" applyFont="1" applyBorder="1" applyAlignment="1">
      <alignment horizontal="center" vertical="top" readingOrder="2"/>
    </xf>
    <xf numFmtId="0" fontId="47" fillId="0" borderId="12" xfId="0" applyFont="1" applyBorder="1" applyAlignment="1">
      <alignment horizontal="center" vertical="top" readingOrder="2"/>
    </xf>
    <xf numFmtId="0" fontId="0" fillId="0" borderId="0" xfId="0" applyAlignment="1">
      <alignment horizontal="right" vertical="top"/>
    </xf>
    <xf numFmtId="0" fontId="19" fillId="0" borderId="10" xfId="0" applyFont="1" applyBorder="1" applyAlignment="1">
      <alignment horizontal="center" vertical="top" wrapText="1" readingOrder="2"/>
    </xf>
    <xf numFmtId="0" fontId="34" fillId="0" borderId="8" xfId="0" applyFont="1" applyBorder="1" applyAlignment="1">
      <alignment horizontal="center" vertical="top" wrapText="1" readingOrder="2"/>
    </xf>
    <xf numFmtId="0" fontId="34" fillId="0" borderId="10" xfId="0" applyFont="1" applyBorder="1" applyAlignment="1">
      <alignment horizontal="center" vertical="top" wrapText="1" readingOrder="2"/>
    </xf>
    <xf numFmtId="0" fontId="19" fillId="0" borderId="8" xfId="0" applyFont="1" applyBorder="1" applyAlignment="1">
      <alignment horizontal="center" vertical="top" wrapText="1" readingOrder="2"/>
    </xf>
    <xf numFmtId="0" fontId="35" fillId="0" borderId="2" xfId="0" applyFont="1" applyBorder="1" applyAlignment="1">
      <alignment horizontal="center" vertical="center" wrapText="1" readingOrder="2"/>
    </xf>
    <xf numFmtId="0" fontId="35" fillId="0" borderId="1" xfId="0" applyFont="1" applyBorder="1" applyAlignment="1">
      <alignment horizontal="center" vertical="center" wrapText="1" readingOrder="2"/>
    </xf>
    <xf numFmtId="0" fontId="41" fillId="0" borderId="0" xfId="0" applyFont="1" applyAlignment="1">
      <alignment vertical="top"/>
    </xf>
    <xf numFmtId="0" fontId="14" fillId="0" borderId="1" xfId="0" applyFont="1" applyBorder="1" applyAlignment="1">
      <alignment horizontal="right" vertical="top" wrapText="1" readingOrder="2"/>
    </xf>
    <xf numFmtId="0" fontId="14" fillId="0" borderId="1" xfId="0" applyFont="1" applyBorder="1" applyAlignment="1">
      <alignment vertical="top" wrapText="1" readingOrder="2"/>
    </xf>
    <xf numFmtId="0" fontId="14" fillId="0" borderId="0" xfId="0" applyFont="1" applyAlignment="1">
      <alignment vertical="top" wrapText="1" readingOrder="2"/>
    </xf>
    <xf numFmtId="0" fontId="22" fillId="0" borderId="1" xfId="0" applyFont="1" applyBorder="1" applyAlignment="1">
      <alignment vertical="top" wrapText="1" readingOrder="2"/>
    </xf>
    <xf numFmtId="0" fontId="22" fillId="0" borderId="1" xfId="0" applyFont="1" applyBorder="1" applyAlignment="1">
      <alignment horizontal="right" vertical="top" wrapText="1" readingOrder="2"/>
    </xf>
    <xf numFmtId="0" fontId="0" fillId="0" borderId="1" xfId="0" applyBorder="1" applyAlignment="1">
      <alignment vertical="top" wrapText="1"/>
    </xf>
    <xf numFmtId="0" fontId="0" fillId="0" borderId="1" xfId="0" applyBorder="1" applyAlignment="1">
      <alignment wrapText="1"/>
    </xf>
    <xf numFmtId="9" fontId="35" fillId="0" borderId="2" xfId="0" applyNumberFormat="1" applyFont="1" applyBorder="1" applyAlignment="1">
      <alignment horizontal="center" vertical="top"/>
    </xf>
    <xf numFmtId="0" fontId="0" fillId="0" borderId="1" xfId="0" applyBorder="1" applyAlignment="1">
      <alignment vertical="top"/>
    </xf>
    <xf numFmtId="0" fontId="0" fillId="0" borderId="2" xfId="0" applyBorder="1" applyAlignment="1">
      <alignment vertical="top"/>
    </xf>
    <xf numFmtId="0" fontId="0" fillId="0" borderId="2" xfId="0" applyBorder="1" applyAlignment="1">
      <alignment horizontal="center" vertical="top"/>
    </xf>
    <xf numFmtId="9" fontId="35" fillId="0" borderId="3" xfId="0" applyNumberFormat="1" applyFont="1" applyBorder="1" applyAlignment="1">
      <alignment horizontal="center" vertical="top"/>
    </xf>
    <xf numFmtId="0" fontId="7" fillId="2" borderId="16" xfId="0" applyFont="1" applyFill="1" applyBorder="1" applyAlignment="1">
      <alignment horizontal="center" vertical="top"/>
    </xf>
    <xf numFmtId="0" fontId="3" fillId="0" borderId="1" xfId="0" applyFont="1" applyBorder="1" applyAlignment="1">
      <alignment horizontal="center" vertical="center"/>
    </xf>
    <xf numFmtId="0" fontId="3" fillId="0" borderId="21" xfId="0" applyFont="1" applyBorder="1" applyAlignment="1">
      <alignment horizontal="center" vertical="center"/>
    </xf>
    <xf numFmtId="0" fontId="3" fillId="0" borderId="8" xfId="0" applyFont="1" applyBorder="1" applyAlignment="1">
      <alignment horizontal="center" vertical="center"/>
    </xf>
    <xf numFmtId="0" fontId="2" fillId="2" borderId="17" xfId="0" applyFont="1" applyFill="1" applyBorder="1" applyAlignment="1">
      <alignment horizontal="center" vertical="top" wrapText="1" readingOrder="2"/>
    </xf>
    <xf numFmtId="0" fontId="10" fillId="0" borderId="1" xfId="0" applyFont="1" applyBorder="1" applyAlignment="1">
      <alignment horizontal="center" wrapText="1" readingOrder="2"/>
    </xf>
    <xf numFmtId="0" fontId="10" fillId="0" borderId="3" xfId="0" applyFont="1" applyBorder="1" applyAlignment="1">
      <alignment horizontal="center" wrapText="1" readingOrder="2"/>
    </xf>
    <xf numFmtId="0" fontId="8" fillId="0" borderId="4" xfId="0" applyFont="1" applyBorder="1" applyAlignment="1">
      <alignment horizontal="right" vertical="top" wrapText="1" readingOrder="2"/>
    </xf>
    <xf numFmtId="0" fontId="8" fillId="0" borderId="1" xfId="0" applyFont="1" applyBorder="1" applyAlignment="1">
      <alignment horizontal="right" vertical="center" wrapText="1" readingOrder="2"/>
    </xf>
    <xf numFmtId="0" fontId="53" fillId="0" borderId="0" xfId="0" applyFont="1" applyAlignment="1">
      <alignment vertical="top" wrapText="1"/>
    </xf>
    <xf numFmtId="0" fontId="0" fillId="0" borderId="0" xfId="0" applyAlignment="1">
      <alignment wrapText="1"/>
    </xf>
    <xf numFmtId="0" fontId="2" fillId="3" borderId="23" xfId="0" applyFont="1" applyFill="1" applyBorder="1" applyAlignment="1">
      <alignment horizontal="center" vertical="top" wrapText="1" readingOrder="2"/>
    </xf>
    <xf numFmtId="0" fontId="38" fillId="0" borderId="1" xfId="0" applyFont="1" applyBorder="1" applyAlignment="1">
      <alignment vertical="top" wrapText="1"/>
    </xf>
    <xf numFmtId="0" fontId="38" fillId="0" borderId="1" xfId="0" applyFont="1" applyBorder="1" applyAlignment="1">
      <alignment vertical="center" wrapText="1"/>
    </xf>
    <xf numFmtId="0" fontId="0" fillId="0" borderId="1" xfId="0" applyBorder="1" applyAlignment="1">
      <alignment horizontal="center"/>
    </xf>
    <xf numFmtId="0" fontId="38" fillId="0" borderId="1" xfId="0" applyFont="1" applyBorder="1" applyAlignment="1">
      <alignment horizontal="center" vertical="center" wrapText="1"/>
    </xf>
    <xf numFmtId="0" fontId="2" fillId="3" borderId="1" xfId="0" applyFont="1" applyFill="1" applyBorder="1" applyAlignment="1" applyProtection="1">
      <alignment vertical="top" wrapText="1" readingOrder="2"/>
      <protection locked="0"/>
    </xf>
    <xf numFmtId="0" fontId="0" fillId="7" borderId="1" xfId="0" applyFill="1" applyBorder="1" applyProtection="1">
      <protection locked="0"/>
    </xf>
    <xf numFmtId="0" fontId="35" fillId="0" borderId="0" xfId="0" applyFont="1" applyAlignment="1" applyProtection="1">
      <alignment horizontal="center" vertical="center"/>
      <protection locked="0"/>
    </xf>
    <xf numFmtId="0" fontId="0" fillId="0" borderId="3" xfId="0" applyBorder="1" applyAlignment="1" applyProtection="1">
      <alignment horizontal="right" vertical="top" wrapText="1"/>
      <protection locked="0"/>
    </xf>
    <xf numFmtId="0" fontId="2" fillId="2" borderId="1" xfId="0" applyFont="1" applyFill="1" applyBorder="1" applyAlignment="1">
      <alignment vertical="top"/>
    </xf>
    <xf numFmtId="0" fontId="2" fillId="2" borderId="1" xfId="0" applyFont="1" applyFill="1" applyBorder="1" applyAlignment="1">
      <alignment vertical="top" wrapText="1" readingOrder="2"/>
    </xf>
    <xf numFmtId="0" fontId="54" fillId="0" borderId="1" xfId="0" applyFont="1" applyBorder="1" applyAlignment="1">
      <alignment horizontal="right" vertical="top" wrapText="1"/>
    </xf>
    <xf numFmtId="0" fontId="1" fillId="0" borderId="1" xfId="0" applyFont="1" applyBorder="1" applyAlignment="1">
      <alignment horizontal="right" vertical="top" wrapText="1"/>
    </xf>
    <xf numFmtId="0" fontId="0" fillId="0" borderId="1" xfId="0" applyBorder="1"/>
    <xf numFmtId="9" fontId="10" fillId="8" borderId="1" xfId="0" applyNumberFormat="1" applyFont="1" applyFill="1" applyBorder="1" applyAlignment="1">
      <alignment horizontal="center" vertical="top" wrapText="1"/>
    </xf>
    <xf numFmtId="9" fontId="10" fillId="5" borderId="2" xfId="0" applyNumberFormat="1" applyFont="1" applyFill="1" applyBorder="1" applyAlignment="1">
      <alignment horizontal="center" vertical="top" wrapText="1"/>
    </xf>
    <xf numFmtId="9" fontId="10" fillId="5" borderId="3" xfId="0" applyNumberFormat="1" applyFont="1" applyFill="1" applyBorder="1" applyAlignment="1">
      <alignment horizontal="center" vertical="top" wrapText="1"/>
    </xf>
    <xf numFmtId="9" fontId="10" fillId="5" borderId="4" xfId="0" applyNumberFormat="1" applyFont="1" applyFill="1" applyBorder="1" applyAlignment="1">
      <alignment horizontal="center" vertical="top" wrapText="1"/>
    </xf>
    <xf numFmtId="9" fontId="0" fillId="0" borderId="0" xfId="0" applyNumberFormat="1" applyAlignment="1">
      <alignment vertical="top"/>
    </xf>
    <xf numFmtId="9" fontId="10" fillId="8" borderId="1" xfId="0" applyNumberFormat="1" applyFont="1" applyFill="1" applyBorder="1" applyAlignment="1">
      <alignment horizontal="center" vertical="center" wrapText="1"/>
    </xf>
    <xf numFmtId="0" fontId="35" fillId="0" borderId="0" xfId="0" applyFont="1" applyAlignment="1">
      <alignment vertical="top"/>
    </xf>
    <xf numFmtId="9" fontId="35" fillId="0" borderId="0" xfId="0" applyNumberFormat="1" applyFont="1" applyAlignment="1">
      <alignment vertical="top"/>
    </xf>
    <xf numFmtId="0" fontId="44" fillId="0" borderId="1" xfId="0" applyFont="1" applyBorder="1" applyAlignment="1">
      <alignment horizontal="center" vertical="top"/>
    </xf>
    <xf numFmtId="0" fontId="44" fillId="0" borderId="1" xfId="0" applyFont="1" applyBorder="1" applyAlignment="1">
      <alignment vertical="top"/>
    </xf>
    <xf numFmtId="0" fontId="44" fillId="0" borderId="1" xfId="0" applyFont="1" applyBorder="1" applyAlignment="1">
      <alignment vertical="top" wrapText="1"/>
    </xf>
    <xf numFmtId="9" fontId="35" fillId="5" borderId="1" xfId="0" applyNumberFormat="1" applyFont="1" applyFill="1" applyBorder="1" applyAlignment="1">
      <alignment horizontal="center" vertical="top"/>
    </xf>
    <xf numFmtId="0" fontId="44" fillId="0" borderId="1" xfId="0" applyFont="1" applyBorder="1" applyAlignment="1" applyProtection="1">
      <alignment vertical="top"/>
      <protection locked="0"/>
    </xf>
    <xf numFmtId="0" fontId="2" fillId="0" borderId="1" xfId="0" applyFont="1" applyBorder="1" applyAlignment="1">
      <alignment horizontal="center" vertical="center" wrapText="1"/>
    </xf>
    <xf numFmtId="0" fontId="3" fillId="0" borderId="1" xfId="0" applyFont="1" applyBorder="1" applyAlignment="1">
      <alignment horizontal="center" vertical="top"/>
    </xf>
    <xf numFmtId="0" fontId="10" fillId="0" borderId="1" xfId="0" applyFont="1" applyBorder="1" applyAlignment="1">
      <alignment horizontal="center" vertical="center" wrapText="1" readingOrder="2"/>
    </xf>
    <xf numFmtId="0" fontId="28" fillId="0" borderId="1" xfId="0" applyFont="1" applyBorder="1" applyAlignment="1">
      <alignment horizontal="center" vertical="center" wrapText="1" readingOrder="2"/>
    </xf>
    <xf numFmtId="0" fontId="6" fillId="4" borderId="1" xfId="0" applyFont="1" applyFill="1" applyBorder="1" applyAlignment="1" applyProtection="1">
      <alignment horizontal="center" vertical="top"/>
      <protection locked="0"/>
    </xf>
    <xf numFmtId="9" fontId="10" fillId="0" borderId="1" xfId="0" applyNumberFormat="1" applyFont="1" applyBorder="1" applyAlignment="1">
      <alignment horizontal="center" vertical="top" wrapText="1"/>
    </xf>
    <xf numFmtId="0" fontId="10" fillId="0" borderId="1" xfId="0" applyFont="1" applyBorder="1" applyAlignment="1">
      <alignment horizontal="center" vertical="top" wrapText="1"/>
    </xf>
    <xf numFmtId="0" fontId="8" fillId="0" borderId="1" xfId="0" applyFont="1" applyBorder="1" applyAlignment="1">
      <alignment horizontal="right" vertical="top" wrapText="1" readingOrder="2"/>
    </xf>
    <xf numFmtId="9" fontId="10" fillId="5" borderId="1" xfId="0" applyNumberFormat="1" applyFont="1" applyFill="1" applyBorder="1" applyAlignment="1">
      <alignment horizontal="center" vertical="top" wrapText="1"/>
    </xf>
    <xf numFmtId="9" fontId="16" fillId="5" borderId="2" xfId="0" applyNumberFormat="1" applyFont="1" applyFill="1" applyBorder="1" applyAlignment="1">
      <alignment horizontal="center" vertical="top" wrapText="1" readingOrder="2"/>
    </xf>
    <xf numFmtId="9" fontId="16" fillId="5" borderId="3" xfId="0" applyNumberFormat="1" applyFont="1" applyFill="1" applyBorder="1" applyAlignment="1">
      <alignment horizontal="center" vertical="top" wrapText="1" readingOrder="2"/>
    </xf>
    <xf numFmtId="9" fontId="16" fillId="5" borderId="4" xfId="0" applyNumberFormat="1" applyFont="1" applyFill="1" applyBorder="1" applyAlignment="1">
      <alignment horizontal="center" vertical="top" wrapText="1" readingOrder="2"/>
    </xf>
    <xf numFmtId="0" fontId="3" fillId="8" borderId="1" xfId="0" applyFont="1" applyFill="1" applyBorder="1" applyAlignment="1">
      <alignment horizontal="center" vertical="top"/>
    </xf>
    <xf numFmtId="0" fontId="10" fillId="0" borderId="2" xfId="0" applyFont="1" applyBorder="1" applyAlignment="1">
      <alignment horizontal="center" vertical="center" wrapText="1" readingOrder="2"/>
    </xf>
    <xf numFmtId="0" fontId="10" fillId="0" borderId="3" xfId="0" applyFont="1" applyBorder="1" applyAlignment="1">
      <alignment horizontal="center" vertical="center" wrapText="1" readingOrder="2"/>
    </xf>
    <xf numFmtId="0" fontId="10" fillId="0" borderId="4" xfId="0" applyFont="1" applyBorder="1" applyAlignment="1">
      <alignment horizontal="center" vertical="center" wrapText="1" readingOrder="2"/>
    </xf>
    <xf numFmtId="0" fontId="9" fillId="0" borderId="1" xfId="0" applyFont="1" applyBorder="1" applyAlignment="1">
      <alignment horizontal="center" vertical="top" wrapText="1"/>
    </xf>
    <xf numFmtId="0" fontId="10" fillId="0" borderId="1" xfId="0" applyFont="1" applyBorder="1" applyAlignment="1">
      <alignment horizontal="center" vertical="center" readingOrder="2"/>
    </xf>
    <xf numFmtId="9" fontId="10" fillId="5" borderId="2" xfId="0" applyNumberFormat="1" applyFont="1" applyFill="1" applyBorder="1" applyAlignment="1">
      <alignment horizontal="center" vertical="top" wrapText="1"/>
    </xf>
    <xf numFmtId="9" fontId="10" fillId="5" borderId="3" xfId="0" applyNumberFormat="1" applyFont="1" applyFill="1" applyBorder="1" applyAlignment="1">
      <alignment horizontal="center" vertical="top" wrapText="1"/>
    </xf>
    <xf numFmtId="9" fontId="10" fillId="5" borderId="4" xfId="0" applyNumberFormat="1" applyFont="1" applyFill="1" applyBorder="1" applyAlignment="1">
      <alignment horizontal="center" vertical="top" wrapText="1"/>
    </xf>
    <xf numFmtId="9" fontId="10" fillId="5" borderId="1" xfId="0" applyNumberFormat="1" applyFont="1" applyFill="1" applyBorder="1" applyAlignment="1">
      <alignment horizontal="center" vertical="top" wrapText="1" readingOrder="2"/>
    </xf>
    <xf numFmtId="0" fontId="6" fillId="4" borderId="2" xfId="0" applyFont="1" applyFill="1" applyBorder="1" applyAlignment="1" applyProtection="1">
      <alignment horizontal="center" vertical="top"/>
      <protection locked="0"/>
    </xf>
    <xf numFmtId="0" fontId="6" fillId="4" borderId="3" xfId="0" applyFont="1" applyFill="1" applyBorder="1" applyAlignment="1" applyProtection="1">
      <alignment horizontal="center" vertical="top"/>
      <protection locked="0"/>
    </xf>
    <xf numFmtId="0" fontId="6" fillId="4" borderId="4" xfId="0" applyFont="1" applyFill="1" applyBorder="1" applyAlignment="1" applyProtection="1">
      <alignment horizontal="center" vertical="top"/>
      <protection locked="0"/>
    </xf>
    <xf numFmtId="0" fontId="10" fillId="5" borderId="1" xfId="0" applyFont="1" applyFill="1" applyBorder="1" applyAlignment="1">
      <alignment horizontal="center" vertical="top" wrapText="1"/>
    </xf>
    <xf numFmtId="9" fontId="9" fillId="0" borderId="2" xfId="0" applyNumberFormat="1" applyFont="1" applyBorder="1" applyAlignment="1">
      <alignment horizontal="center" vertical="top" wrapText="1"/>
    </xf>
    <xf numFmtId="9" fontId="9" fillId="5" borderId="4" xfId="0" applyNumberFormat="1" applyFont="1" applyFill="1" applyBorder="1" applyAlignment="1">
      <alignment horizontal="center" vertical="top" wrapText="1"/>
    </xf>
    <xf numFmtId="9" fontId="10" fillId="6" borderId="1" xfId="0" applyNumberFormat="1" applyFont="1" applyFill="1" applyBorder="1" applyAlignment="1">
      <alignment horizontal="center" vertical="top" wrapText="1"/>
    </xf>
    <xf numFmtId="9" fontId="9" fillId="5" borderId="2" xfId="0" applyNumberFormat="1" applyFont="1" applyFill="1" applyBorder="1" applyAlignment="1">
      <alignment horizontal="center" vertical="top" wrapText="1"/>
    </xf>
    <xf numFmtId="9" fontId="9" fillId="5" borderId="3" xfId="0" applyNumberFormat="1" applyFont="1" applyFill="1" applyBorder="1" applyAlignment="1">
      <alignment horizontal="center" vertical="top" wrapText="1"/>
    </xf>
    <xf numFmtId="0" fontId="30" fillId="0" borderId="1" xfId="0" applyFont="1" applyBorder="1" applyAlignment="1">
      <alignment horizontal="center" vertical="center" wrapText="1" readingOrder="2"/>
    </xf>
    <xf numFmtId="0" fontId="10" fillId="5" borderId="1" xfId="0" applyFont="1" applyFill="1" applyBorder="1" applyAlignment="1">
      <alignment horizontal="center" vertical="top" wrapText="1" readingOrder="2"/>
    </xf>
    <xf numFmtId="0" fontId="40" fillId="4" borderId="1" xfId="0" applyFont="1" applyFill="1" applyBorder="1" applyAlignment="1" applyProtection="1">
      <alignment vertical="center" wrapText="1"/>
      <protection locked="0"/>
    </xf>
    <xf numFmtId="0" fontId="9" fillId="0" borderId="1" xfId="0" applyFont="1" applyBorder="1" applyAlignment="1">
      <alignment horizontal="center" vertical="top" wrapText="1" readingOrder="2"/>
    </xf>
    <xf numFmtId="9" fontId="2" fillId="5" borderId="1" xfId="0" applyNumberFormat="1" applyFont="1" applyFill="1" applyBorder="1" applyAlignment="1">
      <alignment horizontal="center" vertical="top" wrapText="1" readingOrder="2"/>
    </xf>
    <xf numFmtId="0" fontId="2" fillId="5" borderId="1" xfId="0" applyFont="1" applyFill="1" applyBorder="1" applyAlignment="1">
      <alignment horizontal="center" vertical="top" wrapText="1" readingOrder="2"/>
    </xf>
    <xf numFmtId="9" fontId="35" fillId="9" borderId="2" xfId="1" applyNumberFormat="1" applyFont="1" applyBorder="1" applyAlignment="1">
      <alignment horizontal="center" vertical="center" wrapText="1"/>
    </xf>
    <xf numFmtId="9" fontId="35" fillId="9" borderId="3" xfId="1" applyNumberFormat="1" applyFont="1" applyBorder="1" applyAlignment="1">
      <alignment horizontal="center" vertical="center" wrapText="1"/>
    </xf>
    <xf numFmtId="9" fontId="35" fillId="9" borderId="4" xfId="1" applyNumberFormat="1" applyFont="1" applyBorder="1" applyAlignment="1">
      <alignment horizontal="center" vertical="center" wrapText="1"/>
    </xf>
    <xf numFmtId="0" fontId="38" fillId="4" borderId="1" xfId="0" applyFont="1" applyFill="1" applyBorder="1" applyAlignment="1" applyProtection="1">
      <alignment vertical="top"/>
      <protection locked="0"/>
    </xf>
    <xf numFmtId="0" fontId="9" fillId="0" borderId="1" xfId="0" applyFont="1" applyBorder="1" applyAlignment="1">
      <alignment horizontal="center" vertical="center" wrapText="1"/>
    </xf>
    <xf numFmtId="0" fontId="35" fillId="0" borderId="1" xfId="0" applyFont="1" applyBorder="1" applyAlignment="1">
      <alignment horizontal="center" vertical="center" wrapText="1"/>
    </xf>
    <xf numFmtId="9" fontId="35" fillId="5" borderId="2" xfId="0" applyNumberFormat="1" applyFont="1" applyFill="1" applyBorder="1" applyAlignment="1">
      <alignment horizontal="center" vertical="center"/>
    </xf>
    <xf numFmtId="9" fontId="35" fillId="5" borderId="3" xfId="0" applyNumberFormat="1" applyFont="1" applyFill="1" applyBorder="1" applyAlignment="1">
      <alignment horizontal="center" vertical="center"/>
    </xf>
    <xf numFmtId="9" fontId="35" fillId="5" borderId="4" xfId="0" applyNumberFormat="1" applyFont="1" applyFill="1" applyBorder="1" applyAlignment="1">
      <alignment horizontal="center" vertical="center"/>
    </xf>
    <xf numFmtId="0" fontId="43" fillId="0" borderId="2" xfId="0" applyFont="1" applyBorder="1" applyAlignment="1">
      <alignment horizontal="center" vertical="top"/>
    </xf>
    <xf numFmtId="0" fontId="43" fillId="0" borderId="4" xfId="0" applyFont="1" applyBorder="1" applyAlignment="1">
      <alignment horizontal="center" vertical="top"/>
    </xf>
    <xf numFmtId="0" fontId="35" fillId="0" borderId="2" xfId="0" applyFont="1" applyBorder="1" applyAlignment="1">
      <alignment horizontal="center" vertical="center" wrapText="1"/>
    </xf>
    <xf numFmtId="0" fontId="35" fillId="0" borderId="4" xfId="0" applyFont="1" applyBorder="1" applyAlignment="1">
      <alignment horizontal="center" vertical="center" wrapText="1"/>
    </xf>
    <xf numFmtId="0" fontId="6" fillId="0" borderId="9" xfId="0" applyFont="1" applyBorder="1" applyAlignment="1">
      <alignment horizontal="right" vertical="center" wrapText="1" readingOrder="2"/>
    </xf>
    <xf numFmtId="0" fontId="2" fillId="0" borderId="2" xfId="0" applyFont="1" applyBorder="1" applyAlignment="1">
      <alignment horizontal="center" vertical="center" wrapText="1" readingOrder="2"/>
    </xf>
    <xf numFmtId="0" fontId="2" fillId="0" borderId="13" xfId="0" applyFont="1" applyBorder="1" applyAlignment="1">
      <alignment horizontal="center" vertical="center" wrapText="1" readingOrder="2"/>
    </xf>
    <xf numFmtId="0" fontId="2" fillId="0" borderId="3" xfId="0" applyFont="1" applyBorder="1" applyAlignment="1">
      <alignment horizontal="center" vertical="center" wrapText="1" readingOrder="2"/>
    </xf>
    <xf numFmtId="0" fontId="2" fillId="0" borderId="4" xfId="0" applyFont="1" applyBorder="1" applyAlignment="1">
      <alignment horizontal="center" vertical="center" wrapText="1" readingOrder="2"/>
    </xf>
    <xf numFmtId="0" fontId="3" fillId="0" borderId="8" xfId="0" applyFont="1" applyBorder="1" applyAlignment="1">
      <alignment horizontal="center" vertical="top" readingOrder="2"/>
    </xf>
    <xf numFmtId="0" fontId="2" fillId="3" borderId="18" xfId="0" applyFont="1" applyFill="1" applyBorder="1" applyAlignment="1">
      <alignment horizontal="center" vertical="top" wrapText="1" readingOrder="2"/>
    </xf>
    <xf numFmtId="0" fontId="2" fillId="3" borderId="20" xfId="0" applyFont="1" applyFill="1" applyBorder="1" applyAlignment="1">
      <alignment horizontal="center" vertical="top" wrapText="1" readingOrder="2"/>
    </xf>
    <xf numFmtId="0" fontId="2" fillId="3" borderId="22" xfId="0" applyFont="1" applyFill="1" applyBorder="1" applyAlignment="1">
      <alignment horizontal="center" vertical="top" wrapText="1" readingOrder="2"/>
    </xf>
    <xf numFmtId="0" fontId="19" fillId="0" borderId="1" xfId="0" applyFont="1" applyBorder="1" applyAlignment="1">
      <alignment horizontal="center" vertical="top" readingOrder="2"/>
    </xf>
    <xf numFmtId="0" fontId="35" fillId="0" borderId="1" xfId="0" applyFont="1" applyBorder="1" applyAlignment="1">
      <alignment horizontal="center" vertical="center" wrapText="1" readingOrder="2"/>
    </xf>
    <xf numFmtId="0" fontId="0" fillId="0" borderId="2" xfId="0" applyBorder="1" applyAlignment="1">
      <alignment horizontal="center" vertical="top"/>
    </xf>
    <xf numFmtId="0" fontId="0" fillId="0" borderId="4" xfId="0" applyBorder="1" applyAlignment="1">
      <alignment horizontal="center" vertical="top"/>
    </xf>
    <xf numFmtId="0" fontId="34" fillId="0" borderId="10" xfId="0" applyFont="1" applyBorder="1" applyAlignment="1">
      <alignment horizontal="center" vertical="top" wrapText="1" readingOrder="2"/>
    </xf>
    <xf numFmtId="0" fontId="34" fillId="0" borderId="19" xfId="0" applyFont="1" applyBorder="1" applyAlignment="1">
      <alignment horizontal="center" vertical="top" wrapText="1" readingOrder="2"/>
    </xf>
    <xf numFmtId="0" fontId="34" fillId="0" borderId="21" xfId="0" applyFont="1" applyBorder="1" applyAlignment="1">
      <alignment horizontal="center" vertical="top" wrapText="1" readingOrder="2"/>
    </xf>
    <xf numFmtId="0" fontId="35" fillId="0" borderId="2" xfId="0" applyFont="1" applyBorder="1" applyAlignment="1">
      <alignment horizontal="center" vertical="center" wrapText="1" readingOrder="2"/>
    </xf>
    <xf numFmtId="0" fontId="35" fillId="0" borderId="3" xfId="0" applyFont="1" applyBorder="1" applyAlignment="1">
      <alignment horizontal="center" vertical="center" wrapText="1" readingOrder="2"/>
    </xf>
    <xf numFmtId="0" fontId="35" fillId="0" borderId="4" xfId="0" applyFont="1" applyBorder="1" applyAlignment="1">
      <alignment horizontal="center" vertical="center" wrapText="1" readingOrder="2"/>
    </xf>
    <xf numFmtId="0" fontId="48" fillId="3" borderId="16" xfId="0" applyFont="1" applyFill="1" applyBorder="1" applyAlignment="1">
      <alignment horizontal="center" vertical="top" wrapText="1" readingOrder="2"/>
    </xf>
    <xf numFmtId="0" fontId="48" fillId="3" borderId="19" xfId="0" applyFont="1" applyFill="1" applyBorder="1" applyAlignment="1">
      <alignment horizontal="center" vertical="top" wrapText="1" readingOrder="2"/>
    </xf>
    <xf numFmtId="0" fontId="48" fillId="3" borderId="21" xfId="0" applyFont="1" applyFill="1" applyBorder="1" applyAlignment="1">
      <alignment horizontal="center" vertical="top" wrapText="1" readingOrder="2"/>
    </xf>
    <xf numFmtId="0" fontId="35" fillId="3" borderId="17" xfId="0" applyFont="1" applyFill="1" applyBorder="1" applyAlignment="1">
      <alignment vertical="top" wrapText="1" readingOrder="2"/>
    </xf>
    <xf numFmtId="0" fontId="35" fillId="3" borderId="3" xfId="0" applyFont="1" applyFill="1" applyBorder="1" applyAlignment="1">
      <alignment vertical="top" wrapText="1" readingOrder="2"/>
    </xf>
    <xf numFmtId="0" fontId="35" fillId="3" borderId="4" xfId="0" applyFont="1" applyFill="1" applyBorder="1" applyAlignment="1">
      <alignment vertical="top" wrapText="1" readingOrder="2"/>
    </xf>
    <xf numFmtId="0" fontId="48" fillId="3" borderId="17" xfId="0" applyFont="1" applyFill="1" applyBorder="1" applyAlignment="1">
      <alignment vertical="top" wrapText="1" readingOrder="2"/>
    </xf>
    <xf numFmtId="0" fontId="48" fillId="3" borderId="3" xfId="0" applyFont="1" applyFill="1" applyBorder="1" applyAlignment="1">
      <alignment vertical="top" wrapText="1" readingOrder="2"/>
    </xf>
    <xf numFmtId="0" fontId="48" fillId="3" borderId="4" xfId="0" applyFont="1" applyFill="1" applyBorder="1" applyAlignment="1">
      <alignment vertical="top" wrapText="1" readingOrder="2"/>
    </xf>
    <xf numFmtId="0" fontId="19" fillId="0" borderId="10" xfId="0" applyFont="1" applyBorder="1" applyAlignment="1">
      <alignment horizontal="center" vertical="top" wrapText="1" readingOrder="2"/>
    </xf>
    <xf numFmtId="0" fontId="19" fillId="0" borderId="19" xfId="0" applyFont="1" applyBorder="1" applyAlignment="1">
      <alignment horizontal="center" vertical="top" wrapText="1" readingOrder="2"/>
    </xf>
    <xf numFmtId="0" fontId="19" fillId="0" borderId="21" xfId="0" applyFont="1" applyBorder="1" applyAlignment="1">
      <alignment horizontal="center" vertical="top" wrapText="1" readingOrder="2"/>
    </xf>
    <xf numFmtId="0" fontId="0" fillId="0" borderId="3" xfId="0" applyBorder="1" applyAlignment="1">
      <alignment horizontal="center" vertical="top"/>
    </xf>
    <xf numFmtId="0" fontId="19" fillId="0" borderId="8" xfId="0" applyFont="1" applyBorder="1" applyAlignment="1">
      <alignment horizontal="center" vertical="top" wrapText="1" readingOrder="2"/>
    </xf>
    <xf numFmtId="9" fontId="35" fillId="6" borderId="2" xfId="0" applyNumberFormat="1" applyFont="1" applyFill="1" applyBorder="1" applyAlignment="1">
      <alignment horizontal="center" vertical="top"/>
    </xf>
    <xf numFmtId="9" fontId="35" fillId="6" borderId="3" xfId="0" applyNumberFormat="1" applyFont="1" applyFill="1" applyBorder="1" applyAlignment="1">
      <alignment horizontal="center" vertical="top"/>
    </xf>
    <xf numFmtId="9" fontId="35" fillId="6" borderId="4" xfId="0" applyNumberFormat="1" applyFont="1" applyFill="1" applyBorder="1" applyAlignment="1">
      <alignment horizontal="center" vertical="top"/>
    </xf>
    <xf numFmtId="9" fontId="0" fillId="0" borderId="2" xfId="0" applyNumberFormat="1" applyBorder="1" applyAlignment="1">
      <alignment horizontal="center" vertical="top"/>
    </xf>
    <xf numFmtId="0" fontId="34" fillId="0" borderId="8" xfId="0" applyFont="1" applyBorder="1" applyAlignment="1">
      <alignment horizontal="center" vertical="top" wrapText="1" readingOrder="2"/>
    </xf>
    <xf numFmtId="0" fontId="3" fillId="0" borderId="8" xfId="0" applyFont="1" applyBorder="1" applyAlignment="1">
      <alignment horizontal="center" vertical="center"/>
    </xf>
    <xf numFmtId="0" fontId="10" fillId="0" borderId="1" xfId="0" applyFont="1" applyBorder="1" applyAlignment="1">
      <alignment horizontal="center" wrapText="1" readingOrder="2"/>
    </xf>
    <xf numFmtId="0" fontId="10" fillId="0" borderId="1" xfId="0" applyFont="1" applyBorder="1" applyAlignment="1">
      <alignment horizontal="center" vertical="top" wrapText="1" readingOrder="2"/>
    </xf>
    <xf numFmtId="0" fontId="35" fillId="0" borderId="2" xfId="0" applyFont="1" applyBorder="1" applyAlignment="1">
      <alignment horizontal="center" vertical="top" wrapText="1" readingOrder="2"/>
    </xf>
    <xf numFmtId="0" fontId="35" fillId="0" borderId="3" xfId="0" applyFont="1" applyBorder="1" applyAlignment="1">
      <alignment horizontal="center" vertical="top" wrapText="1" readingOrder="2"/>
    </xf>
    <xf numFmtId="0" fontId="35" fillId="0" borderId="4" xfId="0" applyFont="1" applyBorder="1" applyAlignment="1">
      <alignment horizontal="center" vertical="top" wrapText="1" readingOrder="2"/>
    </xf>
    <xf numFmtId="9" fontId="56" fillId="9" borderId="2" xfId="1" applyNumberFormat="1" applyFont="1" applyBorder="1" applyAlignment="1">
      <alignment horizontal="center" vertical="top"/>
    </xf>
    <xf numFmtId="9" fontId="56" fillId="9" borderId="3" xfId="1" applyNumberFormat="1" applyFont="1" applyBorder="1" applyAlignment="1">
      <alignment horizontal="center" vertical="top"/>
    </xf>
    <xf numFmtId="9" fontId="56" fillId="9" borderId="4" xfId="1" applyNumberFormat="1" applyFont="1" applyBorder="1" applyAlignment="1">
      <alignment horizontal="center" vertical="top"/>
    </xf>
    <xf numFmtId="0" fontId="10" fillId="0" borderId="2" xfId="0" applyFont="1" applyBorder="1" applyAlignment="1">
      <alignment horizontal="center" vertical="top" wrapText="1" readingOrder="2"/>
    </xf>
    <xf numFmtId="0" fontId="10" fillId="0" borderId="3" xfId="0" applyFont="1" applyBorder="1" applyAlignment="1">
      <alignment horizontal="center" vertical="top" wrapText="1" readingOrder="2"/>
    </xf>
    <xf numFmtId="0" fontId="10" fillId="0" borderId="4" xfId="0" applyFont="1" applyBorder="1" applyAlignment="1">
      <alignment horizontal="center" vertical="top" wrapText="1" readingOrder="2"/>
    </xf>
    <xf numFmtId="9" fontId="35" fillId="9" borderId="2" xfId="1" applyNumberFormat="1" applyFont="1" applyBorder="1" applyAlignment="1">
      <alignment horizontal="center" vertical="top" wrapText="1"/>
    </xf>
    <xf numFmtId="9" fontId="35" fillId="9" borderId="3" xfId="1" applyNumberFormat="1" applyFont="1" applyBorder="1" applyAlignment="1">
      <alignment horizontal="center" vertical="top" wrapText="1"/>
    </xf>
    <xf numFmtId="9" fontId="35" fillId="9" borderId="4" xfId="1" applyNumberFormat="1" applyFont="1" applyBorder="1" applyAlignment="1">
      <alignment horizontal="center" vertical="top" wrapText="1"/>
    </xf>
    <xf numFmtId="0" fontId="35" fillId="0" borderId="1" xfId="0" applyFont="1" applyBorder="1" applyAlignment="1">
      <alignment horizontal="center" vertical="top" wrapText="1"/>
    </xf>
    <xf numFmtId="9" fontId="35" fillId="5" borderId="2" xfId="0" applyNumberFormat="1" applyFont="1" applyFill="1" applyBorder="1" applyAlignment="1">
      <alignment horizontal="center" vertical="top"/>
    </xf>
    <xf numFmtId="9" fontId="35" fillId="5" borderId="3" xfId="0" applyNumberFormat="1" applyFont="1" applyFill="1" applyBorder="1" applyAlignment="1">
      <alignment horizontal="center" vertical="top"/>
    </xf>
    <xf numFmtId="9" fontId="35" fillId="5" borderId="4" xfId="0" applyNumberFormat="1" applyFont="1" applyFill="1" applyBorder="1" applyAlignment="1">
      <alignment horizontal="center" vertical="top"/>
    </xf>
    <xf numFmtId="0" fontId="35" fillId="0" borderId="2" xfId="0" applyFont="1" applyBorder="1" applyAlignment="1">
      <alignment horizontal="center" vertical="top" wrapText="1"/>
    </xf>
    <xf numFmtId="0" fontId="35" fillId="0" borderId="4" xfId="0" applyFont="1" applyBorder="1" applyAlignment="1">
      <alignment horizontal="center" vertical="top" wrapText="1"/>
    </xf>
    <xf numFmtId="0" fontId="30" fillId="0" borderId="1" xfId="0" applyFont="1" applyBorder="1" applyAlignment="1">
      <alignment horizontal="center" vertical="top" wrapText="1" readingOrder="2"/>
    </xf>
    <xf numFmtId="0" fontId="10" fillId="0" borderId="1" xfId="0" applyFont="1" applyBorder="1" applyAlignment="1">
      <alignment horizontal="center" vertical="top" readingOrder="2"/>
    </xf>
  </cellXfs>
  <cellStyles count="2">
    <cellStyle name="Normal" xfId="0" builtinId="0"/>
    <cellStyle name="ניטראלי" xfId="1" builtin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54"/>
  <sheetViews>
    <sheetView rightToLeft="1" topLeftCell="A2" zoomScale="80" zoomScaleNormal="80" workbookViewId="0">
      <selection activeCell="D5" sqref="D5"/>
    </sheetView>
  </sheetViews>
  <sheetFormatPr defaultColWidth="9" defaultRowHeight="15.75"/>
  <cols>
    <col min="1" max="1" width="6.625" style="24" customWidth="1"/>
    <col min="2" max="2" width="16.125" style="33" customWidth="1"/>
    <col min="3" max="3" width="77.125" style="46" customWidth="1"/>
    <col min="4" max="4" width="17.125" style="3" customWidth="1"/>
    <col min="5" max="5" width="12.25" customWidth="1"/>
  </cols>
  <sheetData>
    <row r="1" spans="1:5" ht="139.5">
      <c r="A1" s="18" t="s">
        <v>0</v>
      </c>
      <c r="B1" s="25" t="s">
        <v>1</v>
      </c>
      <c r="C1" s="25" t="s">
        <v>2</v>
      </c>
      <c r="D1" s="1" t="s">
        <v>3</v>
      </c>
      <c r="E1" s="47" t="s">
        <v>4</v>
      </c>
    </row>
    <row r="2" spans="1:5" ht="120" customHeight="1">
      <c r="A2" s="19">
        <v>1</v>
      </c>
      <c r="B2" s="166" t="s">
        <v>5</v>
      </c>
      <c r="C2" s="34" t="s">
        <v>6</v>
      </c>
      <c r="D2" s="2"/>
      <c r="E2" s="48"/>
    </row>
    <row r="3" spans="1:5" ht="118.5" customHeight="1">
      <c r="A3" s="20">
        <f>A2+1</f>
        <v>2</v>
      </c>
      <c r="B3" s="166"/>
      <c r="C3" s="35" t="s">
        <v>7</v>
      </c>
      <c r="D3" s="2"/>
      <c r="E3" s="49"/>
    </row>
    <row r="4" spans="1:5" ht="57.75" customHeight="1">
      <c r="A4" s="20">
        <v>3</v>
      </c>
      <c r="B4" s="166"/>
      <c r="C4" s="35" t="s">
        <v>8</v>
      </c>
      <c r="D4" s="2"/>
      <c r="E4" s="49"/>
    </row>
    <row r="5" spans="1:5" ht="199.5" customHeight="1">
      <c r="A5" s="19">
        <v>4</v>
      </c>
      <c r="B5" s="26" t="s">
        <v>9</v>
      </c>
      <c r="C5" s="35" t="s">
        <v>10</v>
      </c>
      <c r="D5" s="2"/>
      <c r="E5" s="49"/>
    </row>
    <row r="6" spans="1:5" ht="177.75" customHeight="1">
      <c r="A6" s="19">
        <v>5</v>
      </c>
      <c r="B6" s="26" t="s">
        <v>11</v>
      </c>
      <c r="C6" s="35" t="s">
        <v>514</v>
      </c>
      <c r="D6" s="2"/>
      <c r="E6" s="50">
        <v>0.02</v>
      </c>
    </row>
    <row r="7" spans="1:5" ht="138" customHeight="1">
      <c r="A7" s="167">
        <v>6</v>
      </c>
      <c r="B7" s="168" t="s">
        <v>12</v>
      </c>
      <c r="C7" s="35" t="s">
        <v>13</v>
      </c>
      <c r="D7" s="2"/>
      <c r="E7" s="51"/>
    </row>
    <row r="8" spans="1:5" ht="39.75" customHeight="1">
      <c r="A8" s="167"/>
      <c r="B8" s="168"/>
      <c r="C8" s="35" t="s">
        <v>14</v>
      </c>
      <c r="D8" s="2"/>
      <c r="E8" s="51"/>
    </row>
    <row r="9" spans="1:5" ht="42.75" customHeight="1">
      <c r="A9" s="167"/>
      <c r="B9" s="168"/>
      <c r="C9" s="35" t="s">
        <v>15</v>
      </c>
      <c r="D9" s="2"/>
      <c r="E9" s="51"/>
    </row>
    <row r="10" spans="1:5" ht="134.25" customHeight="1">
      <c r="A10" s="19">
        <v>7</v>
      </c>
      <c r="B10" s="26" t="s">
        <v>16</v>
      </c>
      <c r="C10" s="35" t="s">
        <v>515</v>
      </c>
      <c r="D10" s="2"/>
      <c r="E10" s="52"/>
    </row>
    <row r="11" spans="1:5" ht="14.25" customHeight="1">
      <c r="A11" s="167">
        <v>8</v>
      </c>
      <c r="B11" s="169" t="s">
        <v>17</v>
      </c>
      <c r="C11" s="173" t="s">
        <v>18</v>
      </c>
      <c r="D11" s="170"/>
      <c r="E11" s="171"/>
    </row>
    <row r="12" spans="1:5" ht="14.25" customHeight="1">
      <c r="A12" s="167"/>
      <c r="B12" s="169"/>
      <c r="C12" s="173"/>
      <c r="D12" s="170"/>
      <c r="E12" s="171"/>
    </row>
    <row r="13" spans="1:5" ht="14.25" customHeight="1">
      <c r="A13" s="167"/>
      <c r="B13" s="169"/>
      <c r="C13" s="173"/>
      <c r="D13" s="170"/>
      <c r="E13" s="171"/>
    </row>
    <row r="14" spans="1:5" ht="20.25" customHeight="1">
      <c r="A14" s="167"/>
      <c r="B14" s="169"/>
      <c r="C14" s="173"/>
      <c r="D14" s="170"/>
      <c r="E14" s="171"/>
    </row>
    <row r="15" spans="1:5" ht="60.75">
      <c r="A15" s="19">
        <v>9</v>
      </c>
      <c r="B15" s="27" t="s">
        <v>19</v>
      </c>
      <c r="C15" s="35" t="s">
        <v>20</v>
      </c>
      <c r="D15" s="2"/>
      <c r="E15" s="52"/>
    </row>
    <row r="16" spans="1:5" ht="14.25">
      <c r="A16" s="167">
        <v>10</v>
      </c>
      <c r="B16" s="168" t="s">
        <v>21</v>
      </c>
      <c r="C16" s="35" t="s">
        <v>516</v>
      </c>
      <c r="D16" s="2"/>
      <c r="E16" s="171"/>
    </row>
    <row r="17" spans="1:5" ht="25.5">
      <c r="A17" s="167"/>
      <c r="B17" s="168"/>
      <c r="C17" s="36" t="s">
        <v>517</v>
      </c>
      <c r="D17" s="2"/>
      <c r="E17" s="172"/>
    </row>
    <row r="18" spans="1:5" ht="25.5">
      <c r="A18" s="167"/>
      <c r="B18" s="168"/>
      <c r="C18" s="35" t="s">
        <v>22</v>
      </c>
      <c r="D18" s="2"/>
      <c r="E18" s="172"/>
    </row>
    <row r="19" spans="1:5" ht="25.5">
      <c r="A19" s="167"/>
      <c r="B19" s="168"/>
      <c r="C19" s="35" t="s">
        <v>23</v>
      </c>
      <c r="D19" s="2"/>
      <c r="E19" s="172"/>
    </row>
    <row r="20" spans="1:5" ht="14.25">
      <c r="A20" s="167"/>
      <c r="B20" s="168"/>
      <c r="C20" s="35" t="s">
        <v>518</v>
      </c>
      <c r="D20" s="2"/>
      <c r="E20" s="172"/>
    </row>
    <row r="21" spans="1:5" ht="38.25">
      <c r="A21" s="167">
        <v>11</v>
      </c>
      <c r="B21" s="168" t="s">
        <v>24</v>
      </c>
      <c r="C21" s="37" t="s">
        <v>25</v>
      </c>
      <c r="D21" s="2"/>
      <c r="E21" s="174">
        <v>0.06</v>
      </c>
    </row>
    <row r="22" spans="1:5" ht="25.5">
      <c r="A22" s="167"/>
      <c r="B22" s="168"/>
      <c r="C22" s="37" t="s">
        <v>26</v>
      </c>
      <c r="D22" s="2"/>
      <c r="E22" s="174"/>
    </row>
    <row r="23" spans="1:5" ht="14.25">
      <c r="A23" s="167"/>
      <c r="B23" s="168"/>
      <c r="C23" s="37" t="s">
        <v>27</v>
      </c>
      <c r="D23" s="2"/>
      <c r="E23" s="174"/>
    </row>
    <row r="24" spans="1:5" ht="14.25">
      <c r="A24" s="167"/>
      <c r="B24" s="168"/>
      <c r="C24" s="37" t="s">
        <v>519</v>
      </c>
      <c r="D24" s="2"/>
      <c r="E24" s="174"/>
    </row>
    <row r="25" spans="1:5" ht="14.25">
      <c r="A25" s="167"/>
      <c r="B25" s="168"/>
      <c r="C25" s="35" t="s">
        <v>520</v>
      </c>
      <c r="D25" s="2"/>
      <c r="E25" s="174"/>
    </row>
    <row r="26" spans="1:5" ht="61.5" customHeight="1">
      <c r="A26" s="167"/>
      <c r="B26" s="168"/>
      <c r="C26" s="35" t="s">
        <v>521</v>
      </c>
      <c r="D26" s="2"/>
      <c r="E26" s="174"/>
    </row>
    <row r="27" spans="1:5" ht="117" customHeight="1">
      <c r="A27" s="167"/>
      <c r="B27" s="168"/>
      <c r="C27" s="38" t="s">
        <v>28</v>
      </c>
      <c r="D27" s="2"/>
      <c r="E27" s="174"/>
    </row>
    <row r="28" spans="1:5" ht="25.5">
      <c r="A28" s="167"/>
      <c r="B28" s="168"/>
      <c r="C28" s="35" t="s">
        <v>522</v>
      </c>
      <c r="D28" s="2"/>
      <c r="E28" s="174"/>
    </row>
    <row r="29" spans="1:5" ht="25.5">
      <c r="A29" s="167"/>
      <c r="B29" s="168"/>
      <c r="C29" s="37" t="s">
        <v>523</v>
      </c>
      <c r="D29" s="2"/>
      <c r="E29" s="174"/>
    </row>
    <row r="30" spans="1:5" ht="25.5">
      <c r="A30" s="167"/>
      <c r="B30" s="168"/>
      <c r="C30" s="35" t="s">
        <v>524</v>
      </c>
      <c r="D30" s="2"/>
      <c r="E30" s="174"/>
    </row>
    <row r="31" spans="1:5" ht="25.5">
      <c r="A31" s="167"/>
      <c r="B31" s="168"/>
      <c r="C31" s="35" t="s">
        <v>525</v>
      </c>
      <c r="D31" s="2"/>
      <c r="E31" s="174"/>
    </row>
    <row r="32" spans="1:5" ht="25.5">
      <c r="A32" s="167"/>
      <c r="B32" s="168"/>
      <c r="C32" s="37" t="s">
        <v>526</v>
      </c>
      <c r="D32" s="2"/>
      <c r="E32" s="174"/>
    </row>
    <row r="33" spans="1:5" ht="14.25">
      <c r="A33" s="167"/>
      <c r="B33" s="168"/>
      <c r="C33" s="39" t="s">
        <v>527</v>
      </c>
      <c r="D33" s="2"/>
      <c r="E33" s="174"/>
    </row>
    <row r="34" spans="1:5" ht="14.25">
      <c r="A34" s="167"/>
      <c r="B34" s="168"/>
      <c r="C34" s="35" t="s">
        <v>528</v>
      </c>
      <c r="D34" s="2"/>
      <c r="E34" s="174"/>
    </row>
    <row r="35" spans="1:5" ht="38.25">
      <c r="A35" s="167"/>
      <c r="B35" s="168"/>
      <c r="C35" s="35" t="s">
        <v>29</v>
      </c>
      <c r="D35" s="2"/>
      <c r="E35" s="174"/>
    </row>
    <row r="36" spans="1:5" ht="14.25">
      <c r="A36" s="167"/>
      <c r="B36" s="168"/>
      <c r="C36" s="35" t="s">
        <v>30</v>
      </c>
      <c r="D36" s="2"/>
      <c r="E36" s="174"/>
    </row>
    <row r="37" spans="1:5" ht="126.75" customHeight="1">
      <c r="A37" s="19">
        <v>12</v>
      </c>
      <c r="B37" s="179" t="s">
        <v>31</v>
      </c>
      <c r="C37" s="40" t="s">
        <v>499</v>
      </c>
      <c r="D37" s="2"/>
      <c r="E37" s="175">
        <v>0.06</v>
      </c>
    </row>
    <row r="38" spans="1:5" ht="134.25" customHeight="1">
      <c r="A38" s="178">
        <v>13</v>
      </c>
      <c r="B38" s="180"/>
      <c r="C38" s="41" t="s">
        <v>500</v>
      </c>
      <c r="D38" s="2"/>
      <c r="E38" s="176"/>
    </row>
    <row r="39" spans="1:5" ht="172.5" customHeight="1">
      <c r="A39" s="178"/>
      <c r="B39" s="180"/>
      <c r="C39" s="40" t="s">
        <v>32</v>
      </c>
      <c r="D39" s="2"/>
      <c r="E39" s="176"/>
    </row>
    <row r="40" spans="1:5" ht="38.25">
      <c r="A40" s="178"/>
      <c r="B40" s="180"/>
      <c r="C40" s="40" t="s">
        <v>33</v>
      </c>
      <c r="D40" s="2"/>
      <c r="E40" s="176"/>
    </row>
    <row r="41" spans="1:5" ht="36" customHeight="1">
      <c r="A41" s="178"/>
      <c r="B41" s="180"/>
      <c r="C41" s="40" t="s">
        <v>34</v>
      </c>
      <c r="D41" s="2"/>
      <c r="E41" s="176"/>
    </row>
    <row r="42" spans="1:5" ht="66.75" customHeight="1">
      <c r="A42" s="178"/>
      <c r="B42" s="180"/>
      <c r="C42" s="40" t="s">
        <v>35</v>
      </c>
      <c r="D42" s="2"/>
      <c r="E42" s="176"/>
    </row>
    <row r="43" spans="1:5" ht="42.75" customHeight="1">
      <c r="A43" s="19">
        <v>14</v>
      </c>
      <c r="B43" s="180"/>
      <c r="C43" s="40" t="s">
        <v>36</v>
      </c>
      <c r="D43" s="2"/>
      <c r="E43" s="176"/>
    </row>
    <row r="44" spans="1:5" ht="90.75" customHeight="1">
      <c r="A44" s="21">
        <f>A43+1</f>
        <v>15</v>
      </c>
      <c r="B44" s="181"/>
      <c r="C44" s="40" t="s">
        <v>38</v>
      </c>
      <c r="D44" s="2"/>
      <c r="E44" s="177"/>
    </row>
    <row r="45" spans="1:5" ht="147" customHeight="1">
      <c r="A45" s="21">
        <f>A44+1</f>
        <v>16</v>
      </c>
      <c r="B45" s="26" t="s">
        <v>37</v>
      </c>
      <c r="C45" s="35" t="s">
        <v>529</v>
      </c>
      <c r="D45" s="2"/>
      <c r="E45" s="51"/>
    </row>
    <row r="46" spans="1:5" ht="139.5" customHeight="1">
      <c r="A46" s="21">
        <f>A45+1</f>
        <v>17</v>
      </c>
      <c r="B46" s="27" t="s">
        <v>530</v>
      </c>
      <c r="C46" s="35" t="s">
        <v>531</v>
      </c>
      <c r="D46" s="2"/>
      <c r="E46" s="51"/>
    </row>
    <row r="47" spans="1:5" ht="202.5" customHeight="1">
      <c r="A47" s="19">
        <v>18</v>
      </c>
      <c r="B47" s="26" t="s">
        <v>39</v>
      </c>
      <c r="C47" s="35" t="s">
        <v>532</v>
      </c>
      <c r="D47" s="2"/>
      <c r="E47" s="51"/>
    </row>
    <row r="48" spans="1:5" ht="133.5" customHeight="1">
      <c r="A48" s="19">
        <v>19</v>
      </c>
      <c r="B48" s="168" t="s">
        <v>40</v>
      </c>
      <c r="C48" s="35" t="s">
        <v>533</v>
      </c>
      <c r="D48" s="2"/>
      <c r="E48" s="53"/>
    </row>
    <row r="49" spans="1:5" ht="50.25" customHeight="1">
      <c r="A49" s="19">
        <v>20</v>
      </c>
      <c r="B49" s="168"/>
      <c r="C49" s="35" t="s">
        <v>41</v>
      </c>
      <c r="D49" s="2"/>
      <c r="E49" s="53"/>
    </row>
    <row r="50" spans="1:5" ht="71.25" customHeight="1">
      <c r="A50" s="19">
        <v>21</v>
      </c>
      <c r="B50" s="26" t="s">
        <v>42</v>
      </c>
      <c r="C50" s="35" t="s">
        <v>534</v>
      </c>
      <c r="D50" s="2"/>
      <c r="E50" s="53"/>
    </row>
    <row r="51" spans="1:5" ht="102">
      <c r="A51" s="19">
        <v>22</v>
      </c>
      <c r="B51" s="26" t="s">
        <v>43</v>
      </c>
      <c r="C51" s="35" t="s">
        <v>535</v>
      </c>
      <c r="D51" s="2"/>
      <c r="E51" s="54"/>
    </row>
    <row r="52" spans="1:5" ht="142.5" customHeight="1">
      <c r="A52" s="19">
        <f>A51+1</f>
        <v>23</v>
      </c>
      <c r="B52" s="26" t="s">
        <v>44</v>
      </c>
      <c r="C52" s="35" t="s">
        <v>536</v>
      </c>
      <c r="D52" s="2"/>
      <c r="E52" s="50">
        <v>0.02</v>
      </c>
    </row>
    <row r="53" spans="1:5" ht="139.5" customHeight="1">
      <c r="A53" s="19">
        <v>24</v>
      </c>
      <c r="B53" s="26" t="s">
        <v>45</v>
      </c>
      <c r="C53" s="35" t="s">
        <v>537</v>
      </c>
      <c r="D53" s="2"/>
      <c r="E53" s="51"/>
    </row>
    <row r="54" spans="1:5" ht="116.25">
      <c r="A54" s="19">
        <v>25</v>
      </c>
      <c r="B54" s="26" t="s">
        <v>46</v>
      </c>
      <c r="C54" s="35" t="s">
        <v>609</v>
      </c>
      <c r="D54" s="2"/>
      <c r="E54" s="51"/>
    </row>
    <row r="55" spans="1:5" ht="141" customHeight="1">
      <c r="A55" s="19">
        <v>26</v>
      </c>
      <c r="B55" s="26" t="s">
        <v>47</v>
      </c>
      <c r="C55" s="35" t="s">
        <v>538</v>
      </c>
      <c r="D55" s="2"/>
      <c r="E55" s="51"/>
    </row>
    <row r="56" spans="1:5" ht="252.75" customHeight="1">
      <c r="A56" s="167">
        <v>27</v>
      </c>
      <c r="B56" s="183" t="s">
        <v>48</v>
      </c>
      <c r="C56" s="38" t="s">
        <v>539</v>
      </c>
      <c r="D56" s="2"/>
      <c r="E56" s="184">
        <v>0.04</v>
      </c>
    </row>
    <row r="57" spans="1:5" ht="61.5" customHeight="1">
      <c r="A57" s="167"/>
      <c r="B57" s="183"/>
      <c r="C57" s="35" t="s">
        <v>540</v>
      </c>
      <c r="D57" s="2"/>
      <c r="E57" s="185"/>
    </row>
    <row r="58" spans="1:5" ht="41.25" customHeight="1">
      <c r="A58" s="167"/>
      <c r="B58" s="183"/>
      <c r="C58" s="42" t="s">
        <v>49</v>
      </c>
      <c r="D58" s="2"/>
      <c r="E58" s="185"/>
    </row>
    <row r="59" spans="1:5" ht="36" customHeight="1">
      <c r="A59" s="167"/>
      <c r="B59" s="183"/>
      <c r="C59" s="42" t="s">
        <v>541</v>
      </c>
      <c r="D59" s="2"/>
      <c r="E59" s="185"/>
    </row>
    <row r="60" spans="1:5" ht="52.15" customHeight="1">
      <c r="A60" s="167"/>
      <c r="B60" s="183"/>
      <c r="C60" s="35" t="s">
        <v>542</v>
      </c>
      <c r="D60" s="2"/>
      <c r="E60" s="185"/>
    </row>
    <row r="61" spans="1:5" ht="42" customHeight="1">
      <c r="A61" s="167"/>
      <c r="B61" s="183"/>
      <c r="C61" s="35" t="s">
        <v>50</v>
      </c>
      <c r="D61" s="2"/>
      <c r="E61" s="185"/>
    </row>
    <row r="62" spans="1:5" ht="102" customHeight="1">
      <c r="A62" s="167"/>
      <c r="B62" s="183"/>
      <c r="C62" s="42" t="s">
        <v>543</v>
      </c>
      <c r="D62" s="2"/>
      <c r="E62" s="185"/>
    </row>
    <row r="63" spans="1:5" ht="38.25" customHeight="1">
      <c r="A63" s="167"/>
      <c r="B63" s="183"/>
      <c r="C63" s="42" t="s">
        <v>51</v>
      </c>
      <c r="D63" s="2"/>
      <c r="E63" s="185"/>
    </row>
    <row r="64" spans="1:5" ht="25.5" customHeight="1">
      <c r="A64" s="167"/>
      <c r="B64" s="183"/>
      <c r="C64" s="35" t="s">
        <v>52</v>
      </c>
      <c r="D64" s="2"/>
      <c r="E64" s="186"/>
    </row>
    <row r="65" spans="1:5" ht="76.5">
      <c r="A65" s="167"/>
      <c r="B65" s="183"/>
      <c r="C65" s="37" t="s">
        <v>544</v>
      </c>
      <c r="D65" s="2"/>
      <c r="E65" s="55"/>
    </row>
    <row r="66" spans="1:5" ht="44.25" customHeight="1">
      <c r="A66" s="167"/>
      <c r="B66" s="183"/>
      <c r="C66" s="37" t="s">
        <v>545</v>
      </c>
      <c r="D66" s="2"/>
      <c r="E66" s="55"/>
    </row>
    <row r="67" spans="1:5" ht="114.75">
      <c r="A67" s="19">
        <v>28</v>
      </c>
      <c r="B67" s="26" t="s">
        <v>53</v>
      </c>
      <c r="C67" s="37" t="s">
        <v>546</v>
      </c>
      <c r="D67" s="2"/>
      <c r="E67" s="55"/>
    </row>
    <row r="68" spans="1:5" ht="124.5" customHeight="1">
      <c r="A68" s="19">
        <v>29</v>
      </c>
      <c r="B68" s="26" t="s">
        <v>54</v>
      </c>
      <c r="C68" s="36" t="s">
        <v>547</v>
      </c>
      <c r="D68" s="2"/>
      <c r="E68" s="55"/>
    </row>
    <row r="69" spans="1:5" ht="139.5">
      <c r="A69" s="19">
        <v>30</v>
      </c>
      <c r="B69" s="26" t="s">
        <v>55</v>
      </c>
      <c r="C69" s="35" t="s">
        <v>548</v>
      </c>
      <c r="D69" s="2"/>
      <c r="E69" s="55"/>
    </row>
    <row r="70" spans="1:5" ht="181.5" customHeight="1">
      <c r="A70" s="167">
        <v>31</v>
      </c>
      <c r="B70" s="26" t="s">
        <v>501</v>
      </c>
      <c r="C70" s="35" t="s">
        <v>549</v>
      </c>
      <c r="D70" s="2"/>
      <c r="E70" s="187">
        <v>0.04</v>
      </c>
    </row>
    <row r="71" spans="1:5" ht="286.5" customHeight="1">
      <c r="A71" s="167"/>
      <c r="B71" s="26" t="s">
        <v>502</v>
      </c>
      <c r="C71" s="37" t="s">
        <v>550</v>
      </c>
      <c r="D71" s="2"/>
      <c r="E71" s="187"/>
    </row>
    <row r="72" spans="1:5" ht="87.75" customHeight="1">
      <c r="A72" s="167"/>
      <c r="B72" s="26" t="s">
        <v>503</v>
      </c>
      <c r="C72" s="35" t="s">
        <v>551</v>
      </c>
      <c r="D72" s="2"/>
      <c r="E72" s="187"/>
    </row>
    <row r="73" spans="1:5" ht="69.75">
      <c r="A73" s="19">
        <v>32</v>
      </c>
      <c r="B73" s="26" t="s">
        <v>56</v>
      </c>
      <c r="C73" s="35" t="s">
        <v>552</v>
      </c>
      <c r="D73" s="2"/>
      <c r="E73" s="52"/>
    </row>
    <row r="74" spans="1:5" ht="14.25">
      <c r="A74" s="167">
        <v>33</v>
      </c>
      <c r="B74" s="168" t="s">
        <v>57</v>
      </c>
      <c r="C74" s="173" t="s">
        <v>553</v>
      </c>
      <c r="D74" s="188"/>
      <c r="E74" s="182"/>
    </row>
    <row r="75" spans="1:5" ht="14.25">
      <c r="A75" s="167"/>
      <c r="B75" s="168"/>
      <c r="C75" s="173"/>
      <c r="D75" s="189"/>
      <c r="E75" s="182"/>
    </row>
    <row r="76" spans="1:5" ht="14.25">
      <c r="A76" s="167"/>
      <c r="B76" s="168"/>
      <c r="C76" s="173"/>
      <c r="D76" s="189"/>
      <c r="E76" s="182"/>
    </row>
    <row r="77" spans="1:5" ht="133.5" customHeight="1">
      <c r="A77" s="167"/>
      <c r="B77" s="168"/>
      <c r="C77" s="173"/>
      <c r="D77" s="190"/>
      <c r="E77" s="182"/>
    </row>
    <row r="78" spans="1:5" ht="115.5" customHeight="1">
      <c r="A78" s="19">
        <v>34</v>
      </c>
      <c r="B78" s="26" t="s">
        <v>58</v>
      </c>
      <c r="C78" s="35" t="s">
        <v>59</v>
      </c>
      <c r="D78" s="2"/>
      <c r="E78" s="52"/>
    </row>
    <row r="79" spans="1:5" ht="244.5" customHeight="1">
      <c r="A79" s="19">
        <v>35</v>
      </c>
      <c r="B79" s="26" t="s">
        <v>60</v>
      </c>
      <c r="C79" s="35" t="s">
        <v>554</v>
      </c>
      <c r="D79" s="2"/>
      <c r="E79" s="52"/>
    </row>
    <row r="80" spans="1:5" ht="133.5" customHeight="1">
      <c r="A80" s="19">
        <v>36</v>
      </c>
      <c r="B80" s="28" t="s">
        <v>61</v>
      </c>
      <c r="C80" s="35" t="s">
        <v>62</v>
      </c>
      <c r="D80" s="2"/>
      <c r="E80" s="52"/>
    </row>
    <row r="81" spans="1:5" ht="188.25" customHeight="1">
      <c r="A81" s="19">
        <v>37</v>
      </c>
      <c r="B81" s="28" t="s">
        <v>63</v>
      </c>
      <c r="C81" s="35" t="s">
        <v>555</v>
      </c>
      <c r="D81" s="2"/>
      <c r="E81" s="52"/>
    </row>
    <row r="82" spans="1:5" ht="66" customHeight="1">
      <c r="A82" s="167">
        <v>38</v>
      </c>
      <c r="B82" s="168" t="s">
        <v>64</v>
      </c>
      <c r="C82" s="35" t="s">
        <v>556</v>
      </c>
      <c r="D82" s="2"/>
      <c r="E82" s="174">
        <v>0.02</v>
      </c>
    </row>
    <row r="83" spans="1:5" ht="87.75" customHeight="1">
      <c r="A83" s="167"/>
      <c r="B83" s="168"/>
      <c r="C83" s="35" t="s">
        <v>557</v>
      </c>
      <c r="D83" s="2"/>
      <c r="E83" s="191"/>
    </row>
    <row r="84" spans="1:5" ht="25.5">
      <c r="A84" s="167"/>
      <c r="B84" s="168"/>
      <c r="C84" s="35" t="s">
        <v>65</v>
      </c>
      <c r="D84" s="2"/>
      <c r="E84" s="191"/>
    </row>
    <row r="85" spans="1:5" ht="14.25">
      <c r="A85" s="167"/>
      <c r="B85" s="168"/>
      <c r="C85" s="35" t="s">
        <v>561</v>
      </c>
      <c r="D85" s="2"/>
      <c r="E85" s="191"/>
    </row>
    <row r="86" spans="1:5" ht="63.75">
      <c r="A86" s="167"/>
      <c r="B86" s="168"/>
      <c r="C86" s="35" t="s">
        <v>558</v>
      </c>
      <c r="D86" s="2"/>
      <c r="E86" s="191"/>
    </row>
    <row r="87" spans="1:5" ht="89.25">
      <c r="A87" s="167"/>
      <c r="B87" s="168"/>
      <c r="C87" s="35" t="s">
        <v>559</v>
      </c>
      <c r="D87" s="2"/>
      <c r="E87" s="191"/>
    </row>
    <row r="88" spans="1:5" ht="14.25">
      <c r="A88" s="167"/>
      <c r="B88" s="168"/>
      <c r="C88" s="35" t="s">
        <v>560</v>
      </c>
      <c r="D88" s="2"/>
      <c r="E88" s="191"/>
    </row>
    <row r="89" spans="1:5" ht="14.25">
      <c r="A89" s="167"/>
      <c r="B89" s="168"/>
      <c r="C89" s="35" t="s">
        <v>66</v>
      </c>
      <c r="D89" s="2"/>
      <c r="E89" s="191"/>
    </row>
    <row r="90" spans="1:5" ht="25.5">
      <c r="A90" s="167"/>
      <c r="B90" s="168"/>
      <c r="C90" s="35" t="s">
        <v>562</v>
      </c>
      <c r="D90" s="2"/>
      <c r="E90" s="191"/>
    </row>
    <row r="91" spans="1:5" ht="25.5">
      <c r="A91" s="167"/>
      <c r="B91" s="168"/>
      <c r="C91" s="35" t="s">
        <v>563</v>
      </c>
      <c r="D91" s="2"/>
      <c r="E91" s="191"/>
    </row>
    <row r="92" spans="1:5" ht="45.75" customHeight="1">
      <c r="A92" s="167"/>
      <c r="B92" s="168"/>
      <c r="C92" s="35" t="s">
        <v>564</v>
      </c>
      <c r="D92" s="2"/>
      <c r="E92" s="191"/>
    </row>
    <row r="93" spans="1:5" ht="63.75">
      <c r="A93" s="167">
        <v>39</v>
      </c>
      <c r="B93" s="168" t="s">
        <v>67</v>
      </c>
      <c r="C93" s="35" t="s">
        <v>565</v>
      </c>
      <c r="D93" s="2"/>
      <c r="E93" s="184">
        <v>0.02</v>
      </c>
    </row>
    <row r="94" spans="1:5" ht="51">
      <c r="A94" s="167"/>
      <c r="B94" s="168"/>
      <c r="C94" s="35" t="s">
        <v>68</v>
      </c>
      <c r="D94" s="2"/>
      <c r="E94" s="185"/>
    </row>
    <row r="95" spans="1:5" ht="45" customHeight="1">
      <c r="A95" s="167"/>
      <c r="B95" s="168"/>
      <c r="C95" s="35" t="s">
        <v>69</v>
      </c>
      <c r="D95" s="2"/>
      <c r="E95" s="185"/>
    </row>
    <row r="96" spans="1:5" ht="108.75" customHeight="1">
      <c r="A96" s="167"/>
      <c r="B96" s="168"/>
      <c r="C96" s="35" t="s">
        <v>566</v>
      </c>
      <c r="D96" s="2"/>
      <c r="E96" s="185"/>
    </row>
    <row r="97" spans="1:5" ht="14.25">
      <c r="A97" s="167"/>
      <c r="B97" s="168"/>
      <c r="C97" s="35" t="s">
        <v>70</v>
      </c>
      <c r="D97" s="2"/>
      <c r="E97" s="185"/>
    </row>
    <row r="98" spans="1:5" ht="14.25">
      <c r="A98" s="167"/>
      <c r="B98" s="168"/>
      <c r="C98" s="35" t="s">
        <v>567</v>
      </c>
      <c r="D98" s="2"/>
      <c r="E98" s="185"/>
    </row>
    <row r="99" spans="1:5" ht="50.25" customHeight="1">
      <c r="A99" s="167"/>
      <c r="B99" s="168"/>
      <c r="C99" s="35" t="s">
        <v>71</v>
      </c>
      <c r="D99" s="2"/>
      <c r="E99" s="185"/>
    </row>
    <row r="100" spans="1:5" ht="93.75" customHeight="1">
      <c r="A100" s="19">
        <v>40</v>
      </c>
      <c r="B100" s="26" t="s">
        <v>72</v>
      </c>
      <c r="C100" s="35" t="s">
        <v>504</v>
      </c>
      <c r="D100" s="2"/>
      <c r="E100" s="185"/>
    </row>
    <row r="101" spans="1:5" ht="107.25" customHeight="1">
      <c r="A101" s="19">
        <v>41</v>
      </c>
      <c r="B101" s="26" t="s">
        <v>73</v>
      </c>
      <c r="C101" s="35" t="s">
        <v>74</v>
      </c>
      <c r="D101" s="2"/>
      <c r="E101" s="186"/>
    </row>
    <row r="102" spans="1:5" ht="121.5">
      <c r="A102" s="19">
        <v>42</v>
      </c>
      <c r="B102" s="27" t="s">
        <v>75</v>
      </c>
      <c r="C102" s="35" t="s">
        <v>76</v>
      </c>
      <c r="D102" s="2"/>
      <c r="E102" s="51"/>
    </row>
    <row r="103" spans="1:5" ht="38.25">
      <c r="A103" s="167">
        <v>43</v>
      </c>
      <c r="B103" s="168" t="s">
        <v>77</v>
      </c>
      <c r="C103" s="35" t="s">
        <v>568</v>
      </c>
      <c r="D103" s="2"/>
      <c r="E103" s="174">
        <v>0.02</v>
      </c>
    </row>
    <row r="104" spans="1:5" ht="43.5" customHeight="1">
      <c r="A104" s="167"/>
      <c r="B104" s="168"/>
      <c r="C104" s="35" t="s">
        <v>78</v>
      </c>
      <c r="D104" s="2"/>
      <c r="E104" s="174"/>
    </row>
    <row r="105" spans="1:5" ht="30" customHeight="1">
      <c r="A105" s="167"/>
      <c r="B105" s="168"/>
      <c r="C105" s="35" t="s">
        <v>79</v>
      </c>
      <c r="D105" s="2"/>
      <c r="E105" s="174"/>
    </row>
    <row r="106" spans="1:5" ht="76.5" customHeight="1">
      <c r="A106" s="167"/>
      <c r="B106" s="168"/>
      <c r="C106" s="35" t="s">
        <v>569</v>
      </c>
      <c r="D106" s="2"/>
      <c r="E106" s="174"/>
    </row>
    <row r="107" spans="1:5" ht="56.25" customHeight="1">
      <c r="A107" s="167"/>
      <c r="B107" s="168"/>
      <c r="C107" s="35" t="s">
        <v>570</v>
      </c>
      <c r="D107" s="2"/>
      <c r="E107" s="174"/>
    </row>
    <row r="108" spans="1:5" ht="14.25">
      <c r="A108" s="167"/>
      <c r="B108" s="168"/>
      <c r="C108" s="35" t="s">
        <v>80</v>
      </c>
      <c r="D108" s="2"/>
      <c r="E108" s="174"/>
    </row>
    <row r="109" spans="1:5" ht="56.25" customHeight="1">
      <c r="A109" s="167"/>
      <c r="B109" s="168"/>
      <c r="C109" s="35" t="s">
        <v>571</v>
      </c>
      <c r="D109" s="2"/>
      <c r="E109" s="174"/>
    </row>
    <row r="110" spans="1:5" ht="55.5" customHeight="1">
      <c r="A110" s="167"/>
      <c r="B110" s="168"/>
      <c r="C110" s="35" t="s">
        <v>572</v>
      </c>
      <c r="D110" s="2"/>
      <c r="E110" s="174"/>
    </row>
    <row r="111" spans="1:5" ht="78.75" customHeight="1">
      <c r="A111" s="19">
        <v>44</v>
      </c>
      <c r="B111" s="168" t="s">
        <v>81</v>
      </c>
      <c r="C111" s="35" t="s">
        <v>573</v>
      </c>
      <c r="D111" s="2"/>
      <c r="E111" s="192"/>
    </row>
    <row r="112" spans="1:5" ht="123.75" customHeight="1">
      <c r="A112" s="19">
        <v>45</v>
      </c>
      <c r="B112" s="168"/>
      <c r="C112" s="43" t="s">
        <v>574</v>
      </c>
      <c r="D112" s="2"/>
      <c r="E112" s="193"/>
    </row>
    <row r="113" spans="1:5" ht="201" customHeight="1">
      <c r="A113" s="19">
        <v>46</v>
      </c>
      <c r="B113" s="28" t="s">
        <v>82</v>
      </c>
      <c r="C113" s="43" t="s">
        <v>575</v>
      </c>
      <c r="D113" s="2"/>
      <c r="E113" s="56"/>
    </row>
    <row r="114" spans="1:5" ht="107.25" customHeight="1">
      <c r="A114" s="19">
        <v>47</v>
      </c>
      <c r="B114" s="28" t="s">
        <v>83</v>
      </c>
      <c r="C114" s="38" t="s">
        <v>576</v>
      </c>
      <c r="D114" s="2"/>
      <c r="E114" s="52"/>
    </row>
    <row r="115" spans="1:5" ht="74.25" customHeight="1">
      <c r="A115" s="167">
        <v>48</v>
      </c>
      <c r="B115" s="183" t="s">
        <v>84</v>
      </c>
      <c r="C115" s="35" t="s">
        <v>85</v>
      </c>
      <c r="D115" s="2"/>
      <c r="E115" s="52"/>
    </row>
    <row r="116" spans="1:5" ht="48" customHeight="1">
      <c r="A116" s="167"/>
      <c r="B116" s="183"/>
      <c r="C116" s="35" t="s">
        <v>577</v>
      </c>
      <c r="D116" s="2"/>
      <c r="E116" s="52"/>
    </row>
    <row r="117" spans="1:5" ht="44.25" customHeight="1">
      <c r="A117" s="167">
        <v>49</v>
      </c>
      <c r="B117" s="183" t="s">
        <v>86</v>
      </c>
      <c r="C117" s="35" t="s">
        <v>87</v>
      </c>
      <c r="D117" s="2"/>
      <c r="E117" s="174">
        <v>0.02</v>
      </c>
    </row>
    <row r="118" spans="1:5" ht="25.5">
      <c r="A118" s="167"/>
      <c r="B118" s="183"/>
      <c r="C118" s="35" t="s">
        <v>88</v>
      </c>
      <c r="D118" s="2"/>
      <c r="E118" s="174"/>
    </row>
    <row r="119" spans="1:5" ht="25.5">
      <c r="A119" s="167"/>
      <c r="B119" s="183"/>
      <c r="C119" s="35" t="s">
        <v>89</v>
      </c>
      <c r="D119" s="2"/>
      <c r="E119" s="174"/>
    </row>
    <row r="120" spans="1:5" ht="25.5">
      <c r="A120" s="167"/>
      <c r="B120" s="183"/>
      <c r="C120" s="35" t="s">
        <v>90</v>
      </c>
      <c r="D120" s="2"/>
      <c r="E120" s="174"/>
    </row>
    <row r="121" spans="1:5" ht="14.25">
      <c r="A121" s="167"/>
      <c r="B121" s="183"/>
      <c r="C121" s="35" t="s">
        <v>91</v>
      </c>
      <c r="D121" s="2"/>
      <c r="E121" s="174"/>
    </row>
    <row r="122" spans="1:5" ht="14.25">
      <c r="A122" s="167"/>
      <c r="B122" s="183"/>
      <c r="C122" s="35" t="s">
        <v>92</v>
      </c>
      <c r="D122" s="2"/>
      <c r="E122" s="174"/>
    </row>
    <row r="123" spans="1:5" ht="156.75" customHeight="1">
      <c r="A123" s="19">
        <v>50</v>
      </c>
      <c r="B123" s="26" t="s">
        <v>93</v>
      </c>
      <c r="C123" s="35" t="s">
        <v>578</v>
      </c>
      <c r="D123" s="2"/>
      <c r="E123" s="52"/>
    </row>
    <row r="124" spans="1:5" ht="89.25">
      <c r="A124" s="19">
        <v>51</v>
      </c>
      <c r="B124" s="26" t="s">
        <v>94</v>
      </c>
      <c r="C124" s="35" t="s">
        <v>579</v>
      </c>
      <c r="D124" s="2"/>
      <c r="E124" s="52"/>
    </row>
    <row r="125" spans="1:5" ht="58.5" customHeight="1">
      <c r="A125" s="19">
        <v>52</v>
      </c>
      <c r="B125" s="28" t="s">
        <v>95</v>
      </c>
      <c r="C125" s="35" t="s">
        <v>580</v>
      </c>
      <c r="D125" s="2"/>
      <c r="E125" s="52"/>
    </row>
    <row r="126" spans="1:5" ht="73.5" customHeight="1">
      <c r="A126" s="19">
        <v>53</v>
      </c>
      <c r="B126" s="26" t="s">
        <v>96</v>
      </c>
      <c r="C126" s="35" t="s">
        <v>581</v>
      </c>
      <c r="D126" s="2"/>
      <c r="E126" s="52"/>
    </row>
    <row r="127" spans="1:5" ht="25.5">
      <c r="A127" s="19">
        <v>54</v>
      </c>
      <c r="B127" s="28" t="s">
        <v>97</v>
      </c>
      <c r="C127" s="35" t="s">
        <v>582</v>
      </c>
      <c r="D127" s="2"/>
      <c r="E127" s="52"/>
    </row>
    <row r="128" spans="1:5" ht="63.75">
      <c r="A128" s="19">
        <v>55</v>
      </c>
      <c r="B128" s="28" t="s">
        <v>98</v>
      </c>
      <c r="C128" s="35" t="s">
        <v>99</v>
      </c>
      <c r="D128" s="2"/>
      <c r="E128" s="52"/>
    </row>
    <row r="129" spans="1:5" ht="79.5" customHeight="1">
      <c r="A129" s="19">
        <v>56</v>
      </c>
      <c r="B129" s="26" t="s">
        <v>100</v>
      </c>
      <c r="C129" s="35" t="s">
        <v>583</v>
      </c>
      <c r="D129" s="2"/>
      <c r="E129" s="52"/>
    </row>
    <row r="130" spans="1:5" ht="51">
      <c r="A130" s="167">
        <v>57</v>
      </c>
      <c r="B130" s="183" t="s">
        <v>101</v>
      </c>
      <c r="C130" s="35" t="s">
        <v>102</v>
      </c>
      <c r="D130" s="2"/>
      <c r="E130" s="52"/>
    </row>
    <row r="131" spans="1:5" ht="66" customHeight="1">
      <c r="A131" s="167"/>
      <c r="B131" s="183"/>
      <c r="C131" s="37" t="s">
        <v>587</v>
      </c>
      <c r="D131" s="2"/>
      <c r="E131" s="52"/>
    </row>
    <row r="132" spans="1:5" ht="75.75" customHeight="1">
      <c r="A132" s="19">
        <v>58</v>
      </c>
      <c r="B132" s="28" t="s">
        <v>103</v>
      </c>
      <c r="C132" s="35" t="s">
        <v>584</v>
      </c>
      <c r="D132" s="2"/>
      <c r="E132" s="52"/>
    </row>
    <row r="133" spans="1:5" ht="245.25" customHeight="1">
      <c r="A133" s="19">
        <v>59</v>
      </c>
      <c r="B133" s="28" t="s">
        <v>104</v>
      </c>
      <c r="C133" s="35" t="s">
        <v>588</v>
      </c>
      <c r="D133" s="2"/>
      <c r="E133" s="52"/>
    </row>
    <row r="134" spans="1:5" ht="82.5" customHeight="1">
      <c r="A134" s="19">
        <v>60</v>
      </c>
      <c r="B134" s="26" t="s">
        <v>105</v>
      </c>
      <c r="C134" s="35" t="s">
        <v>589</v>
      </c>
      <c r="D134" s="2"/>
      <c r="E134" s="52"/>
    </row>
    <row r="135" spans="1:5" ht="32.25" customHeight="1">
      <c r="A135" s="167">
        <v>61</v>
      </c>
      <c r="B135" s="168" t="s">
        <v>106</v>
      </c>
      <c r="C135" s="35" t="s">
        <v>107</v>
      </c>
      <c r="D135" s="2"/>
      <c r="E135" s="174">
        <v>0.04</v>
      </c>
    </row>
    <row r="136" spans="1:5" ht="27.75" customHeight="1">
      <c r="A136" s="167"/>
      <c r="B136" s="168"/>
      <c r="C136" s="35" t="s">
        <v>585</v>
      </c>
      <c r="D136" s="2"/>
      <c r="E136" s="194"/>
    </row>
    <row r="137" spans="1:5" ht="46.5" customHeight="1">
      <c r="A137" s="167"/>
      <c r="B137" s="168"/>
      <c r="C137" s="35" t="s">
        <v>108</v>
      </c>
      <c r="D137" s="2"/>
      <c r="E137" s="194"/>
    </row>
    <row r="138" spans="1:5" ht="54" customHeight="1">
      <c r="A138" s="167"/>
      <c r="B138" s="168"/>
      <c r="C138" s="35" t="s">
        <v>590</v>
      </c>
      <c r="D138" s="2"/>
      <c r="E138" s="194"/>
    </row>
    <row r="139" spans="1:5" ht="37.5" customHeight="1">
      <c r="A139" s="167"/>
      <c r="B139" s="168"/>
      <c r="C139" s="35" t="s">
        <v>591</v>
      </c>
      <c r="D139" s="2"/>
      <c r="E139" s="194"/>
    </row>
    <row r="140" spans="1:5" ht="26.25" customHeight="1">
      <c r="A140" s="167"/>
      <c r="B140" s="168"/>
      <c r="C140" s="35" t="s">
        <v>592</v>
      </c>
      <c r="D140" s="2"/>
      <c r="E140" s="194"/>
    </row>
    <row r="141" spans="1:5" ht="25.5" customHeight="1">
      <c r="A141" s="167"/>
      <c r="B141" s="168"/>
      <c r="C141" s="35" t="s">
        <v>109</v>
      </c>
      <c r="D141" s="2"/>
      <c r="E141" s="194"/>
    </row>
    <row r="142" spans="1:5" ht="32.25" customHeight="1">
      <c r="A142" s="167"/>
      <c r="B142" s="168"/>
      <c r="C142" s="35" t="s">
        <v>593</v>
      </c>
      <c r="D142" s="2"/>
      <c r="E142" s="194"/>
    </row>
    <row r="143" spans="1:5" ht="52.5" customHeight="1">
      <c r="A143" s="167"/>
      <c r="B143" s="168"/>
      <c r="C143" s="35" t="s">
        <v>595</v>
      </c>
      <c r="D143" s="2"/>
      <c r="E143" s="194"/>
    </row>
    <row r="144" spans="1:5" ht="48.75" customHeight="1">
      <c r="A144" s="167"/>
      <c r="B144" s="168"/>
      <c r="C144" s="35" t="s">
        <v>594</v>
      </c>
      <c r="D144" s="2"/>
      <c r="E144" s="194"/>
    </row>
    <row r="145" spans="1:5" ht="53.25" customHeight="1">
      <c r="A145" s="167"/>
      <c r="B145" s="168"/>
      <c r="C145" s="35" t="s">
        <v>596</v>
      </c>
      <c r="D145" s="2"/>
      <c r="E145" s="194"/>
    </row>
    <row r="146" spans="1:5" ht="94.5" customHeight="1">
      <c r="A146" s="167"/>
      <c r="B146" s="168"/>
      <c r="C146" s="38" t="s">
        <v>586</v>
      </c>
      <c r="D146" s="2"/>
      <c r="E146" s="194"/>
    </row>
    <row r="147" spans="1:5" ht="51" customHeight="1">
      <c r="A147" s="19">
        <v>62</v>
      </c>
      <c r="B147" s="26" t="s">
        <v>110</v>
      </c>
      <c r="C147" s="35" t="s">
        <v>597</v>
      </c>
      <c r="D147" s="2"/>
      <c r="E147" s="52"/>
    </row>
    <row r="148" spans="1:5" ht="70.5" customHeight="1">
      <c r="A148" s="19">
        <v>63</v>
      </c>
      <c r="B148" s="28" t="s">
        <v>111</v>
      </c>
      <c r="C148" s="35" t="s">
        <v>598</v>
      </c>
      <c r="D148" s="2"/>
      <c r="E148" s="52"/>
    </row>
    <row r="149" spans="1:5" ht="123.75" customHeight="1">
      <c r="A149" s="167">
        <v>64</v>
      </c>
      <c r="B149" s="168" t="s">
        <v>112</v>
      </c>
      <c r="C149" s="35" t="s">
        <v>113</v>
      </c>
      <c r="D149" s="2"/>
      <c r="E149" s="182"/>
    </row>
    <row r="150" spans="1:5" ht="146.25" customHeight="1">
      <c r="A150" s="167"/>
      <c r="B150" s="168"/>
      <c r="C150" s="35" t="s">
        <v>599</v>
      </c>
      <c r="D150" s="2"/>
      <c r="E150" s="182"/>
    </row>
    <row r="151" spans="1:5" ht="14.25" customHeight="1">
      <c r="A151" s="167"/>
      <c r="B151" s="168"/>
      <c r="C151" s="35" t="s">
        <v>114</v>
      </c>
      <c r="D151" s="2"/>
      <c r="E151" s="182"/>
    </row>
    <row r="152" spans="1:5" ht="48.75" customHeight="1">
      <c r="A152" s="167"/>
      <c r="B152" s="168"/>
      <c r="C152" s="35" t="s">
        <v>115</v>
      </c>
      <c r="D152" s="2"/>
      <c r="E152" s="182"/>
    </row>
    <row r="153" spans="1:5" ht="100.5" customHeight="1">
      <c r="A153" s="167"/>
      <c r="B153" s="168"/>
      <c r="C153" s="35" t="s">
        <v>116</v>
      </c>
      <c r="D153" s="2"/>
      <c r="E153" s="182"/>
    </row>
    <row r="154" spans="1:5" ht="114.75" customHeight="1">
      <c r="A154" s="167">
        <v>65</v>
      </c>
      <c r="B154" s="179" t="s">
        <v>117</v>
      </c>
      <c r="C154" s="35" t="s">
        <v>600</v>
      </c>
      <c r="D154" s="2"/>
      <c r="E154" s="174">
        <v>0.02</v>
      </c>
    </row>
    <row r="155" spans="1:5" ht="41.25" customHeight="1">
      <c r="A155" s="167"/>
      <c r="B155" s="180"/>
      <c r="C155" s="35" t="s">
        <v>601</v>
      </c>
      <c r="D155" s="2"/>
      <c r="E155" s="194"/>
    </row>
    <row r="156" spans="1:5" ht="73.5" customHeight="1">
      <c r="A156" s="167"/>
      <c r="B156" s="180"/>
      <c r="C156" s="35" t="s">
        <v>612</v>
      </c>
      <c r="D156" s="2"/>
      <c r="E156" s="194"/>
    </row>
    <row r="157" spans="1:5" ht="60" customHeight="1">
      <c r="A157" s="167"/>
      <c r="B157" s="180"/>
      <c r="C157" s="35" t="s">
        <v>610</v>
      </c>
      <c r="D157" s="2"/>
      <c r="E157" s="194"/>
    </row>
    <row r="158" spans="1:5" ht="159" customHeight="1">
      <c r="A158" s="167"/>
      <c r="B158" s="181"/>
      <c r="C158" s="35" t="s">
        <v>602</v>
      </c>
      <c r="D158" s="2"/>
      <c r="E158" s="194"/>
    </row>
    <row r="159" spans="1:5" ht="166.5" customHeight="1">
      <c r="A159" s="19">
        <v>66</v>
      </c>
      <c r="B159" s="26" t="s">
        <v>118</v>
      </c>
      <c r="C159" s="35" t="s">
        <v>603</v>
      </c>
      <c r="D159" s="2"/>
      <c r="E159" s="51"/>
    </row>
    <row r="160" spans="1:5" ht="79.5" customHeight="1">
      <c r="A160" s="19">
        <v>67</v>
      </c>
      <c r="B160" s="26" t="s">
        <v>119</v>
      </c>
      <c r="C160" s="35" t="s">
        <v>120</v>
      </c>
      <c r="D160" s="2"/>
      <c r="E160" s="51"/>
    </row>
    <row r="161" spans="1:5" ht="123.75" customHeight="1">
      <c r="A161" s="19">
        <v>68</v>
      </c>
      <c r="B161" s="28" t="s">
        <v>121</v>
      </c>
      <c r="C161" s="35" t="s">
        <v>613</v>
      </c>
      <c r="D161" s="2"/>
      <c r="E161" s="51"/>
    </row>
    <row r="162" spans="1:5" ht="67.5" customHeight="1">
      <c r="A162" s="19">
        <v>69</v>
      </c>
      <c r="B162" s="27" t="s">
        <v>122</v>
      </c>
      <c r="C162" s="35" t="s">
        <v>604</v>
      </c>
      <c r="D162" s="2"/>
      <c r="E162" s="52"/>
    </row>
    <row r="163" spans="1:5" ht="121.5" customHeight="1">
      <c r="A163" s="167">
        <v>70</v>
      </c>
      <c r="B163" s="168" t="s">
        <v>123</v>
      </c>
      <c r="C163" s="38" t="s">
        <v>611</v>
      </c>
      <c r="D163" s="2"/>
      <c r="E163" s="174">
        <v>0.02</v>
      </c>
    </row>
    <row r="164" spans="1:5" ht="43.5" customHeight="1">
      <c r="A164" s="167"/>
      <c r="B164" s="168"/>
      <c r="C164" s="35" t="s">
        <v>605</v>
      </c>
      <c r="D164" s="2"/>
      <c r="E164" s="174"/>
    </row>
    <row r="165" spans="1:5" ht="14.25" customHeight="1">
      <c r="A165" s="167"/>
      <c r="B165" s="168"/>
      <c r="C165" s="35" t="s">
        <v>608</v>
      </c>
      <c r="D165" s="2"/>
      <c r="E165" s="174"/>
    </row>
    <row r="166" spans="1:5" ht="50.25" customHeight="1">
      <c r="A166" s="167"/>
      <c r="B166" s="168"/>
      <c r="C166" s="35" t="s">
        <v>614</v>
      </c>
      <c r="D166" s="2"/>
      <c r="E166" s="174"/>
    </row>
    <row r="167" spans="1:5" ht="78" customHeight="1">
      <c r="A167" s="19">
        <v>71</v>
      </c>
      <c r="B167" s="26" t="s">
        <v>124</v>
      </c>
      <c r="C167" s="35" t="s">
        <v>615</v>
      </c>
      <c r="D167" s="2"/>
      <c r="E167" s="51"/>
    </row>
    <row r="168" spans="1:5" ht="184.5" customHeight="1">
      <c r="A168" s="19">
        <v>72</v>
      </c>
      <c r="B168" s="26" t="s">
        <v>125</v>
      </c>
      <c r="C168" s="35" t="s">
        <v>607</v>
      </c>
      <c r="D168" s="2"/>
      <c r="E168" s="57"/>
    </row>
    <row r="169" spans="1:5" ht="63.75" customHeight="1">
      <c r="A169" s="19">
        <v>73</v>
      </c>
      <c r="B169" s="26" t="s">
        <v>126</v>
      </c>
      <c r="C169" s="35" t="s">
        <v>606</v>
      </c>
      <c r="D169" s="2"/>
      <c r="E169" s="57"/>
    </row>
    <row r="170" spans="1:5" ht="65.25" customHeight="1">
      <c r="A170" s="19">
        <v>74</v>
      </c>
      <c r="B170" s="26" t="s">
        <v>127</v>
      </c>
      <c r="C170" s="35" t="s">
        <v>507</v>
      </c>
      <c r="D170" s="2"/>
      <c r="E170" s="52"/>
    </row>
    <row r="171" spans="1:5" ht="231" customHeight="1">
      <c r="A171" s="19">
        <v>75</v>
      </c>
      <c r="B171" s="29" t="s">
        <v>128</v>
      </c>
      <c r="C171" s="35" t="s">
        <v>616</v>
      </c>
      <c r="D171" s="2"/>
      <c r="E171" s="195">
        <v>0.02</v>
      </c>
    </row>
    <row r="172" spans="1:5" ht="133.5" customHeight="1">
      <c r="A172" s="19">
        <v>76</v>
      </c>
      <c r="B172" s="26" t="s">
        <v>129</v>
      </c>
      <c r="C172" s="35" t="s">
        <v>621</v>
      </c>
      <c r="D172" s="2"/>
      <c r="E172" s="196"/>
    </row>
    <row r="173" spans="1:5" ht="164.25" customHeight="1">
      <c r="A173" s="19">
        <v>77</v>
      </c>
      <c r="B173" s="26" t="s">
        <v>130</v>
      </c>
      <c r="C173" s="35" t="s">
        <v>622</v>
      </c>
      <c r="D173" s="2"/>
      <c r="E173" s="193"/>
    </row>
    <row r="174" spans="1:5" ht="150" customHeight="1">
      <c r="A174" s="167">
        <v>78</v>
      </c>
      <c r="B174" s="168" t="s">
        <v>131</v>
      </c>
      <c r="C174" s="35" t="s">
        <v>617</v>
      </c>
      <c r="D174" s="2"/>
      <c r="E174" s="184">
        <v>0.02</v>
      </c>
    </row>
    <row r="175" spans="1:5" ht="114.75" customHeight="1">
      <c r="A175" s="167"/>
      <c r="B175" s="168"/>
      <c r="C175" s="35" t="s">
        <v>618</v>
      </c>
      <c r="D175" s="2"/>
      <c r="E175" s="185"/>
    </row>
    <row r="176" spans="1:5" ht="99" customHeight="1">
      <c r="A176" s="167"/>
      <c r="B176" s="168"/>
      <c r="C176" s="35" t="s">
        <v>132</v>
      </c>
      <c r="D176" s="2"/>
      <c r="E176" s="185"/>
    </row>
    <row r="177" spans="1:5" ht="28.5" customHeight="1">
      <c r="A177" s="167"/>
      <c r="B177" s="168"/>
      <c r="C177" s="37" t="s">
        <v>619</v>
      </c>
      <c r="D177" s="2"/>
      <c r="E177" s="185"/>
    </row>
    <row r="178" spans="1:5" ht="58.5" customHeight="1">
      <c r="A178" s="167"/>
      <c r="B178" s="168"/>
      <c r="C178" s="35" t="s">
        <v>133</v>
      </c>
      <c r="D178" s="2"/>
      <c r="E178" s="186"/>
    </row>
    <row r="179" spans="1:5" ht="165" customHeight="1">
      <c r="A179" s="19">
        <v>79</v>
      </c>
      <c r="B179" s="26" t="s">
        <v>134</v>
      </c>
      <c r="C179" s="35" t="s">
        <v>620</v>
      </c>
      <c r="D179" s="2"/>
      <c r="E179" s="51"/>
    </row>
    <row r="180" spans="1:5" ht="267" customHeight="1">
      <c r="A180" s="19">
        <v>80</v>
      </c>
      <c r="B180" s="28" t="s">
        <v>135</v>
      </c>
      <c r="C180" s="35" t="s">
        <v>506</v>
      </c>
      <c r="D180" s="2"/>
      <c r="E180" s="50">
        <v>0.02</v>
      </c>
    </row>
    <row r="181" spans="1:5" ht="52.5" customHeight="1">
      <c r="A181" s="19">
        <v>81</v>
      </c>
      <c r="B181" s="27" t="s">
        <v>136</v>
      </c>
      <c r="C181" s="35" t="s">
        <v>623</v>
      </c>
      <c r="D181" s="2"/>
      <c r="E181" s="153"/>
    </row>
    <row r="182" spans="1:5" ht="69.75" customHeight="1">
      <c r="A182" s="19">
        <v>82</v>
      </c>
      <c r="B182" s="26" t="s">
        <v>137</v>
      </c>
      <c r="C182" s="35" t="s">
        <v>138</v>
      </c>
      <c r="D182" s="2"/>
      <c r="E182" s="153"/>
    </row>
    <row r="183" spans="1:5" ht="141" customHeight="1">
      <c r="A183" s="19">
        <v>83</v>
      </c>
      <c r="B183" s="26" t="s">
        <v>139</v>
      </c>
      <c r="C183" s="35" t="s">
        <v>624</v>
      </c>
      <c r="D183" s="2"/>
      <c r="E183" s="52"/>
    </row>
    <row r="184" spans="1:5" ht="48" customHeight="1">
      <c r="A184" s="19">
        <v>84</v>
      </c>
      <c r="B184" s="28" t="s">
        <v>140</v>
      </c>
      <c r="C184" s="35" t="s">
        <v>625</v>
      </c>
      <c r="D184" s="2"/>
      <c r="E184" s="52"/>
    </row>
    <row r="185" spans="1:5" ht="36" customHeight="1">
      <c r="A185" s="19">
        <v>85</v>
      </c>
      <c r="B185" s="197" t="s">
        <v>141</v>
      </c>
      <c r="C185" s="35" t="s">
        <v>142</v>
      </c>
      <c r="D185" s="2"/>
      <c r="E185" s="174">
        <v>0.02</v>
      </c>
    </row>
    <row r="186" spans="1:5" ht="60" customHeight="1">
      <c r="A186" s="19">
        <v>86</v>
      </c>
      <c r="B186" s="197"/>
      <c r="C186" s="35" t="s">
        <v>143</v>
      </c>
      <c r="D186" s="2"/>
      <c r="E186" s="174"/>
    </row>
    <row r="187" spans="1:5" ht="76.5" customHeight="1">
      <c r="A187" s="19">
        <v>87</v>
      </c>
      <c r="B187" s="197"/>
      <c r="C187" s="35" t="s">
        <v>628</v>
      </c>
      <c r="D187" s="2"/>
      <c r="E187" s="174"/>
    </row>
    <row r="188" spans="1:5" ht="86.25" customHeight="1">
      <c r="A188" s="19">
        <v>88</v>
      </c>
      <c r="B188" s="197"/>
      <c r="C188" s="35" t="s">
        <v>626</v>
      </c>
      <c r="D188" s="2"/>
      <c r="E188" s="174"/>
    </row>
    <row r="189" spans="1:5" ht="59.25" customHeight="1">
      <c r="A189" s="19">
        <v>89</v>
      </c>
      <c r="B189" s="197"/>
      <c r="C189" s="35" t="s">
        <v>627</v>
      </c>
      <c r="D189" s="2"/>
      <c r="E189" s="174"/>
    </row>
    <row r="190" spans="1:5" ht="71.25" customHeight="1">
      <c r="A190" s="19">
        <v>90</v>
      </c>
      <c r="B190" s="197"/>
      <c r="C190" s="35" t="s">
        <v>144</v>
      </c>
      <c r="D190" s="2"/>
      <c r="E190" s="174"/>
    </row>
    <row r="191" spans="1:5" ht="93.75" customHeight="1">
      <c r="A191" s="19">
        <v>91</v>
      </c>
      <c r="B191" s="197"/>
      <c r="C191" s="35" t="s">
        <v>145</v>
      </c>
      <c r="D191" s="2"/>
      <c r="E191" s="174"/>
    </row>
    <row r="192" spans="1:5" ht="105.75" customHeight="1">
      <c r="A192" s="19">
        <v>92</v>
      </c>
      <c r="B192" s="197"/>
      <c r="C192" s="35" t="s">
        <v>146</v>
      </c>
      <c r="D192" s="2"/>
      <c r="E192" s="174"/>
    </row>
    <row r="193" spans="1:5" ht="104.25" customHeight="1">
      <c r="A193" s="167">
        <v>93</v>
      </c>
      <c r="B193" s="197"/>
      <c r="C193" s="35" t="s">
        <v>629</v>
      </c>
      <c r="D193" s="2"/>
      <c r="E193" s="174"/>
    </row>
    <row r="194" spans="1:5" ht="45" customHeight="1">
      <c r="A194" s="167"/>
      <c r="B194" s="197"/>
      <c r="C194" s="35" t="s">
        <v>147</v>
      </c>
      <c r="D194" s="2"/>
      <c r="E194" s="174"/>
    </row>
    <row r="195" spans="1:5" ht="31.5" customHeight="1">
      <c r="A195" s="167"/>
      <c r="B195" s="197"/>
      <c r="C195" s="35" t="s">
        <v>148</v>
      </c>
      <c r="D195" s="2"/>
      <c r="E195" s="174"/>
    </row>
    <row r="196" spans="1:5" ht="45" customHeight="1">
      <c r="A196" s="167"/>
      <c r="B196" s="197"/>
      <c r="C196" s="35" t="s">
        <v>149</v>
      </c>
      <c r="D196" s="2"/>
      <c r="E196" s="174"/>
    </row>
    <row r="197" spans="1:5" ht="66.75" customHeight="1">
      <c r="A197" s="19">
        <v>94</v>
      </c>
      <c r="B197" s="197"/>
      <c r="C197" s="35" t="s">
        <v>150</v>
      </c>
      <c r="D197" s="2"/>
      <c r="E197" s="174"/>
    </row>
    <row r="198" spans="1:5" ht="83.25" customHeight="1">
      <c r="A198" s="19">
        <v>95</v>
      </c>
      <c r="B198" s="197"/>
      <c r="C198" s="35" t="s">
        <v>630</v>
      </c>
      <c r="D198" s="2"/>
      <c r="E198" s="174"/>
    </row>
    <row r="199" spans="1:5" ht="99.75" customHeight="1">
      <c r="A199" s="19">
        <v>96</v>
      </c>
      <c r="B199" s="197"/>
      <c r="C199" s="35" t="s">
        <v>631</v>
      </c>
      <c r="D199" s="2"/>
      <c r="E199" s="174"/>
    </row>
    <row r="200" spans="1:5" ht="23.25" customHeight="1">
      <c r="A200" s="19">
        <v>97</v>
      </c>
      <c r="B200" s="197"/>
      <c r="C200" s="35" t="s">
        <v>632</v>
      </c>
      <c r="D200" s="2"/>
      <c r="E200" s="174"/>
    </row>
    <row r="201" spans="1:5" ht="63.75" customHeight="1">
      <c r="A201" s="19">
        <v>98</v>
      </c>
      <c r="B201" s="197"/>
      <c r="C201" s="38" t="s">
        <v>151</v>
      </c>
      <c r="D201" s="2"/>
      <c r="E201" s="174"/>
    </row>
    <row r="202" spans="1:5" ht="255" customHeight="1">
      <c r="A202" s="167">
        <v>99</v>
      </c>
      <c r="B202" s="168" t="s">
        <v>152</v>
      </c>
      <c r="C202" s="35" t="s">
        <v>633</v>
      </c>
      <c r="D202" s="2"/>
      <c r="E202" s="52"/>
    </row>
    <row r="203" spans="1:5" ht="78" customHeight="1">
      <c r="A203" s="167"/>
      <c r="B203" s="168"/>
      <c r="C203" s="40" t="s">
        <v>634</v>
      </c>
      <c r="D203" s="2"/>
      <c r="E203" s="52"/>
    </row>
    <row r="204" spans="1:5" ht="38.25" customHeight="1">
      <c r="A204" s="167"/>
      <c r="B204" s="168"/>
      <c r="C204" s="44" t="s">
        <v>153</v>
      </c>
      <c r="D204" s="2"/>
      <c r="E204" s="52"/>
    </row>
    <row r="205" spans="1:5" ht="84" customHeight="1">
      <c r="A205" s="167"/>
      <c r="B205" s="168"/>
      <c r="C205" s="35" t="s">
        <v>505</v>
      </c>
      <c r="D205" s="2"/>
      <c r="E205" s="52"/>
    </row>
    <row r="206" spans="1:5" ht="52.5" customHeight="1">
      <c r="A206" s="167"/>
      <c r="B206" s="168"/>
      <c r="C206" s="35" t="s">
        <v>154</v>
      </c>
      <c r="D206" s="2"/>
      <c r="E206" s="52"/>
    </row>
    <row r="207" spans="1:5" ht="25.5" customHeight="1">
      <c r="A207" s="167"/>
      <c r="B207" s="168"/>
      <c r="C207" s="35" t="s">
        <v>155</v>
      </c>
      <c r="D207" s="2"/>
      <c r="E207" s="52"/>
    </row>
    <row r="208" spans="1:5" ht="213" customHeight="1">
      <c r="A208" s="19">
        <v>100</v>
      </c>
      <c r="B208" s="26" t="s">
        <v>156</v>
      </c>
      <c r="C208" s="35" t="s">
        <v>635</v>
      </c>
      <c r="D208" s="2"/>
      <c r="E208" s="57"/>
    </row>
    <row r="209" spans="1:5" ht="220.5" customHeight="1">
      <c r="A209" s="19">
        <v>101</v>
      </c>
      <c r="B209" s="26" t="s">
        <v>157</v>
      </c>
      <c r="C209" s="35" t="s">
        <v>158</v>
      </c>
      <c r="D209" s="2"/>
      <c r="E209" s="57"/>
    </row>
    <row r="210" spans="1:5" ht="336" customHeight="1">
      <c r="A210" s="19">
        <v>102</v>
      </c>
      <c r="B210" s="26" t="s">
        <v>159</v>
      </c>
      <c r="C210" s="35" t="s">
        <v>636</v>
      </c>
      <c r="D210" s="2"/>
      <c r="E210" s="57"/>
    </row>
    <row r="211" spans="1:5" ht="78" customHeight="1">
      <c r="A211" s="19">
        <v>103</v>
      </c>
      <c r="B211" s="26" t="s">
        <v>160</v>
      </c>
      <c r="C211" s="35" t="s">
        <v>637</v>
      </c>
      <c r="D211" s="2"/>
      <c r="E211" s="52"/>
    </row>
    <row r="212" spans="1:5" ht="129" customHeight="1">
      <c r="A212" s="19">
        <v>104</v>
      </c>
      <c r="B212" s="26" t="s">
        <v>161</v>
      </c>
      <c r="C212" s="35" t="s">
        <v>638</v>
      </c>
      <c r="D212" s="2"/>
      <c r="E212" s="50">
        <v>0.02</v>
      </c>
    </row>
    <row r="213" spans="1:5" ht="94.5" customHeight="1">
      <c r="A213" s="19">
        <v>105</v>
      </c>
      <c r="B213" s="168" t="s">
        <v>162</v>
      </c>
      <c r="C213" s="35" t="s">
        <v>163</v>
      </c>
      <c r="D213" s="2"/>
      <c r="E213" s="184">
        <v>0.02</v>
      </c>
    </row>
    <row r="214" spans="1:5" ht="91.5" customHeight="1">
      <c r="A214" s="19">
        <v>106</v>
      </c>
      <c r="B214" s="168"/>
      <c r="C214" s="35" t="s">
        <v>164</v>
      </c>
      <c r="D214" s="2"/>
      <c r="E214" s="186"/>
    </row>
    <row r="215" spans="1:5" ht="80.25" customHeight="1">
      <c r="A215" s="19">
        <v>107</v>
      </c>
      <c r="B215" s="26" t="s">
        <v>165</v>
      </c>
      <c r="C215" s="35" t="s">
        <v>166</v>
      </c>
      <c r="D215" s="2"/>
      <c r="E215" s="54"/>
    </row>
    <row r="216" spans="1:5" ht="167.25" customHeight="1">
      <c r="A216" s="19">
        <v>108</v>
      </c>
      <c r="B216" s="168" t="s">
        <v>167</v>
      </c>
      <c r="C216" s="35" t="s">
        <v>168</v>
      </c>
      <c r="D216" s="2"/>
      <c r="E216" s="54"/>
    </row>
    <row r="217" spans="1:5" ht="59.25" customHeight="1">
      <c r="A217" s="19">
        <v>109</v>
      </c>
      <c r="B217" s="168"/>
      <c r="C217" s="35" t="s">
        <v>169</v>
      </c>
      <c r="D217" s="2"/>
      <c r="E217" s="54"/>
    </row>
    <row r="218" spans="1:5" ht="153" customHeight="1">
      <c r="A218" s="19">
        <v>110</v>
      </c>
      <c r="B218" s="168"/>
      <c r="C218" s="35" t="s">
        <v>639</v>
      </c>
      <c r="D218" s="2"/>
      <c r="E218" s="54"/>
    </row>
    <row r="219" spans="1:5" ht="28.5" customHeight="1">
      <c r="A219" s="167">
        <v>111</v>
      </c>
      <c r="B219" s="168"/>
      <c r="C219" s="35" t="s">
        <v>170</v>
      </c>
      <c r="D219" s="2"/>
      <c r="E219" s="54"/>
    </row>
    <row r="220" spans="1:5" ht="15" customHeight="1">
      <c r="A220" s="167"/>
      <c r="B220" s="168"/>
      <c r="C220" s="45" t="s">
        <v>171</v>
      </c>
      <c r="D220" s="2"/>
      <c r="E220" s="54"/>
    </row>
    <row r="221" spans="1:5" ht="15" customHeight="1">
      <c r="A221" s="167"/>
      <c r="B221" s="168"/>
      <c r="C221" s="40" t="s">
        <v>172</v>
      </c>
      <c r="D221" s="2"/>
      <c r="E221" s="54"/>
    </row>
    <row r="222" spans="1:5" ht="15" customHeight="1">
      <c r="A222" s="167"/>
      <c r="B222" s="168"/>
      <c r="C222" s="40" t="s">
        <v>173</v>
      </c>
      <c r="D222" s="2"/>
      <c r="E222" s="54"/>
    </row>
    <row r="223" spans="1:5" ht="70.5" customHeight="1">
      <c r="A223" s="167"/>
      <c r="B223" s="168"/>
      <c r="C223" s="40" t="s">
        <v>508</v>
      </c>
      <c r="D223" s="2"/>
      <c r="E223" s="54"/>
    </row>
    <row r="224" spans="1:5" ht="24.75" customHeight="1">
      <c r="A224" s="167"/>
      <c r="B224" s="168"/>
      <c r="C224" s="40" t="s">
        <v>174</v>
      </c>
      <c r="D224" s="2"/>
      <c r="E224" s="54"/>
    </row>
    <row r="225" spans="1:5" ht="29.25" customHeight="1">
      <c r="A225" s="167"/>
      <c r="B225" s="168"/>
      <c r="C225" s="40" t="s">
        <v>175</v>
      </c>
      <c r="D225" s="2"/>
      <c r="E225" s="54"/>
    </row>
    <row r="226" spans="1:5" ht="37.5" customHeight="1">
      <c r="A226" s="167"/>
      <c r="B226" s="168"/>
      <c r="C226" s="40" t="s">
        <v>176</v>
      </c>
      <c r="D226" s="2"/>
      <c r="E226" s="54"/>
    </row>
    <row r="227" spans="1:5" ht="50.25" customHeight="1">
      <c r="A227" s="167"/>
      <c r="B227" s="168"/>
      <c r="C227" s="40" t="s">
        <v>177</v>
      </c>
      <c r="D227" s="2"/>
      <c r="E227" s="54"/>
    </row>
    <row r="228" spans="1:5" ht="79.5" customHeight="1">
      <c r="A228" s="19">
        <v>112</v>
      </c>
      <c r="B228" s="26" t="s">
        <v>178</v>
      </c>
      <c r="C228" s="35" t="s">
        <v>179</v>
      </c>
      <c r="D228" s="2"/>
      <c r="E228" s="58"/>
    </row>
    <row r="229" spans="1:5" ht="84.75" customHeight="1">
      <c r="A229" s="19">
        <v>113</v>
      </c>
      <c r="B229" s="28" t="s">
        <v>180</v>
      </c>
      <c r="C229" s="35" t="s">
        <v>181</v>
      </c>
      <c r="D229" s="2"/>
      <c r="E229" s="50">
        <v>0.02</v>
      </c>
    </row>
    <row r="230" spans="1:5" ht="120.75" customHeight="1">
      <c r="A230" s="19">
        <f>A229+1</f>
        <v>114</v>
      </c>
      <c r="B230" s="28" t="s">
        <v>182</v>
      </c>
      <c r="C230" s="35" t="s">
        <v>183</v>
      </c>
      <c r="D230" s="2"/>
      <c r="E230" s="52"/>
    </row>
    <row r="231" spans="1:5" ht="68.25" customHeight="1">
      <c r="A231" s="19">
        <v>115</v>
      </c>
      <c r="B231" s="28" t="s">
        <v>184</v>
      </c>
      <c r="C231" s="35" t="s">
        <v>640</v>
      </c>
      <c r="D231" s="2"/>
      <c r="E231" s="52"/>
    </row>
    <row r="232" spans="1:5" ht="66" customHeight="1">
      <c r="A232" s="19">
        <v>116</v>
      </c>
      <c r="B232" s="26" t="s">
        <v>185</v>
      </c>
      <c r="C232" s="35" t="s">
        <v>641</v>
      </c>
      <c r="D232" s="2"/>
      <c r="E232" s="52"/>
    </row>
    <row r="233" spans="1:5" ht="169.5" customHeight="1">
      <c r="A233" s="19">
        <v>117</v>
      </c>
      <c r="B233" s="28" t="s">
        <v>186</v>
      </c>
      <c r="C233" s="35" t="s">
        <v>187</v>
      </c>
      <c r="D233" s="2"/>
      <c r="E233" s="52"/>
    </row>
    <row r="234" spans="1:5" ht="49.5" customHeight="1">
      <c r="A234" s="19">
        <v>118</v>
      </c>
      <c r="B234" s="26" t="s">
        <v>188</v>
      </c>
      <c r="C234" s="35" t="s">
        <v>189</v>
      </c>
      <c r="D234" s="2"/>
      <c r="E234" s="52"/>
    </row>
    <row r="235" spans="1:5" ht="116.25" customHeight="1">
      <c r="A235" s="19">
        <v>119</v>
      </c>
      <c r="B235" s="26" t="s">
        <v>190</v>
      </c>
      <c r="C235" s="35" t="s">
        <v>642</v>
      </c>
      <c r="D235" s="2"/>
      <c r="E235" s="51"/>
    </row>
    <row r="236" spans="1:5" ht="105" customHeight="1">
      <c r="A236" s="19">
        <v>120</v>
      </c>
      <c r="B236" s="26" t="s">
        <v>191</v>
      </c>
      <c r="C236" s="35" t="s">
        <v>192</v>
      </c>
      <c r="D236" s="2"/>
      <c r="E236" s="51"/>
    </row>
    <row r="237" spans="1:5" ht="148.5" customHeight="1">
      <c r="A237" s="19">
        <v>121</v>
      </c>
      <c r="B237" s="26" t="s">
        <v>193</v>
      </c>
      <c r="C237" s="35" t="s">
        <v>194</v>
      </c>
      <c r="D237" s="2"/>
      <c r="E237" s="50">
        <v>0.02</v>
      </c>
    </row>
    <row r="238" spans="1:5" ht="228" customHeight="1">
      <c r="A238" s="19">
        <v>122</v>
      </c>
      <c r="B238" s="26" t="s">
        <v>195</v>
      </c>
      <c r="C238" s="35" t="s">
        <v>643</v>
      </c>
      <c r="D238" s="2"/>
      <c r="E238" s="52"/>
    </row>
    <row r="239" spans="1:5" ht="104.25" customHeight="1">
      <c r="A239" s="19">
        <v>123</v>
      </c>
      <c r="B239" s="26" t="s">
        <v>196</v>
      </c>
      <c r="C239" s="35" t="s">
        <v>644</v>
      </c>
      <c r="D239" s="2"/>
      <c r="E239" s="52"/>
    </row>
    <row r="240" spans="1:5" ht="95.25" customHeight="1">
      <c r="A240" s="19">
        <v>124</v>
      </c>
      <c r="B240" s="26" t="s">
        <v>197</v>
      </c>
      <c r="C240" s="35" t="s">
        <v>645</v>
      </c>
      <c r="D240" s="2"/>
      <c r="E240" s="52"/>
    </row>
    <row r="241" spans="1:5" ht="279" customHeight="1">
      <c r="A241" s="19">
        <v>125</v>
      </c>
      <c r="B241" s="28" t="s">
        <v>198</v>
      </c>
      <c r="C241" s="35" t="s">
        <v>646</v>
      </c>
      <c r="D241" s="2"/>
      <c r="E241" s="52"/>
    </row>
    <row r="242" spans="1:5" ht="164.25" customHeight="1">
      <c r="A242" s="19">
        <v>126</v>
      </c>
      <c r="B242" s="26" t="s">
        <v>199</v>
      </c>
      <c r="C242" s="35" t="s">
        <v>200</v>
      </c>
      <c r="D242" s="2"/>
      <c r="E242" s="52"/>
    </row>
    <row r="243" spans="1:5" ht="200.25" customHeight="1">
      <c r="A243" s="19">
        <v>127</v>
      </c>
      <c r="B243" s="26">
        <v>161</v>
      </c>
      <c r="C243" s="38" t="s">
        <v>681</v>
      </c>
      <c r="D243" s="2"/>
      <c r="E243" s="52"/>
    </row>
    <row r="244" spans="1:5" ht="76.5" customHeight="1">
      <c r="A244" s="19">
        <v>128</v>
      </c>
      <c r="B244" s="26" t="s">
        <v>201</v>
      </c>
      <c r="C244" s="35" t="s">
        <v>647</v>
      </c>
      <c r="D244" s="2"/>
      <c r="E244" s="52"/>
    </row>
    <row r="245" spans="1:5" ht="102" customHeight="1">
      <c r="A245" s="19">
        <v>129</v>
      </c>
      <c r="B245" s="26" t="s">
        <v>202</v>
      </c>
      <c r="C245" s="35" t="s">
        <v>203</v>
      </c>
      <c r="D245" s="2"/>
      <c r="E245" s="52"/>
    </row>
    <row r="246" spans="1:5" ht="82.5" customHeight="1">
      <c r="A246" s="19">
        <v>130</v>
      </c>
      <c r="B246" s="26" t="s">
        <v>204</v>
      </c>
      <c r="C246" s="35" t="s">
        <v>205</v>
      </c>
      <c r="D246" s="2"/>
      <c r="E246" s="52"/>
    </row>
    <row r="247" spans="1:5" ht="108" customHeight="1">
      <c r="A247" s="19">
        <v>131</v>
      </c>
      <c r="B247" s="26" t="s">
        <v>206</v>
      </c>
      <c r="C247" s="35" t="s">
        <v>207</v>
      </c>
      <c r="D247" s="2"/>
      <c r="E247" s="52"/>
    </row>
    <row r="248" spans="1:5" ht="87.75" customHeight="1">
      <c r="A248" s="19">
        <v>132</v>
      </c>
      <c r="B248" s="28" t="s">
        <v>208</v>
      </c>
      <c r="C248" s="35" t="s">
        <v>209</v>
      </c>
      <c r="D248" s="2"/>
      <c r="E248" s="52"/>
    </row>
    <row r="249" spans="1:5" ht="65.25" customHeight="1">
      <c r="A249" s="19">
        <v>133</v>
      </c>
      <c r="B249" s="28" t="s">
        <v>210</v>
      </c>
      <c r="C249" s="35" t="s">
        <v>211</v>
      </c>
      <c r="D249" s="2"/>
      <c r="E249" s="52"/>
    </row>
    <row r="250" spans="1:5" ht="226.5" customHeight="1">
      <c r="A250" s="19">
        <v>134</v>
      </c>
      <c r="B250" s="26" t="s">
        <v>212</v>
      </c>
      <c r="C250" s="38" t="s">
        <v>648</v>
      </c>
      <c r="D250" s="2"/>
      <c r="E250" s="52"/>
    </row>
    <row r="251" spans="1:5" ht="53.25" customHeight="1">
      <c r="A251" s="19">
        <v>135</v>
      </c>
      <c r="B251" s="30" t="s">
        <v>213</v>
      </c>
      <c r="C251" s="35" t="s">
        <v>214</v>
      </c>
      <c r="D251" s="2"/>
      <c r="E251" s="52"/>
    </row>
    <row r="252" spans="1:5" ht="90.75" customHeight="1">
      <c r="A252" s="19">
        <v>136</v>
      </c>
      <c r="B252" s="28" t="s">
        <v>215</v>
      </c>
      <c r="C252" s="35" t="s">
        <v>216</v>
      </c>
      <c r="D252" s="2"/>
      <c r="E252" s="58"/>
    </row>
    <row r="253" spans="1:5" ht="66" customHeight="1">
      <c r="A253" s="22">
        <v>137</v>
      </c>
      <c r="B253" s="31" t="s">
        <v>217</v>
      </c>
      <c r="C253" s="37" t="s">
        <v>218</v>
      </c>
      <c r="D253" s="2"/>
      <c r="E253" s="58"/>
    </row>
    <row r="254" spans="1:5" ht="117" customHeight="1">
      <c r="A254" s="23">
        <v>138</v>
      </c>
      <c r="B254" s="32" t="s">
        <v>219</v>
      </c>
      <c r="C254" s="37" t="s">
        <v>649</v>
      </c>
      <c r="D254" s="2"/>
      <c r="E254" s="58"/>
    </row>
  </sheetData>
  <sheetProtection algorithmName="SHA-512" hashValue="xnevNLakFtSjWLbx1jzzYm7SkNw7Qql/BrUDb6s7NtXt405F4+4MEeoriQqJkKppy+UVJkg5KrVIKasY2uxmIw==" saltValue="lHZxv2OF1FKsBw8/csci5g==" spinCount="100000" sheet="1" objects="1" scenarios="1" selectLockedCells="1"/>
  <protectedRanges>
    <protectedRange algorithmName="SHA-512" hashValue="u8aOFnJzt+6yohsIy63ZlAc/JzjPY2GP6xNXuUzPLHFNJRFPhxi4gPACK7n0OjE9TASCvAnKTaN4kVq4QRNxSg==" saltValue="zX3MkJYySOsAn0pLMmvNmw==" spinCount="100000" sqref="C26:C28 C30:C31 E1:E10 C68:C70 C72:C81 C102 A1:C20 C34:C64 C123:C126 B167:B168 A171:A172 A147:B166 A179:A182 A255:B1048576 A132:B133 A131:C131 C132:C176 A134:A146 A173:B178 A198:A201 C178:C196 C222:C223 C228:C233 C111:C120 C240:C1048576 C198:C219 C235:C238 C130 E15:E1048576 A21:A130 B21:B43 B45:B130" name="טווח2"/>
    <protectedRange sqref="D1:D1048576" name="טווח1"/>
    <protectedRange algorithmName="SHA-512" hashValue="u8aOFnJzt+6yohsIy63ZlAc/JzjPY2GP6xNXuUzPLHFNJRFPhxi4gPACK7n0OjE9TASCvAnKTaN4kVq4QRNxSg==" saltValue="zX3MkJYySOsAn0pLMmvNmw==" spinCount="100000" sqref="E11:E14" name="טווח2_1"/>
    <protectedRange algorithmName="SHA-512" hashValue="u8aOFnJzt+6yohsIy63ZlAc/JzjPY2GP6xNXuUzPLHFNJRFPhxi4gPACK7n0OjE9TASCvAnKTaN4kVq4QRNxSg==" saltValue="zX3MkJYySOsAn0pLMmvNmw==" spinCount="100000" sqref="C25" name="טווח2_2"/>
    <protectedRange algorithmName="SHA-512" hashValue="u8aOFnJzt+6yohsIy63ZlAc/JzjPY2GP6xNXuUzPLHFNJRFPhxi4gPACK7n0OjE9TASCvAnKTaN4kVq4QRNxSg==" saltValue="zX3MkJYySOsAn0pLMmvNmw==" spinCount="100000" sqref="C93:C101" name="טווח2_3"/>
    <protectedRange algorithmName="SHA-512" hashValue="u8aOFnJzt+6yohsIy63ZlAc/JzjPY2GP6xNXuUzPLHFNJRFPhxi4gPACK7n0OjE9TASCvAnKTaN4kVq4QRNxSg==" saltValue="zX3MkJYySOsAn0pLMmvNmw==" spinCount="100000" sqref="C103:C110" name="טווח2_4"/>
    <protectedRange algorithmName="SHA-512" hashValue="u8aOFnJzt+6yohsIy63ZlAc/JzjPY2GP6xNXuUzPLHFNJRFPhxi4gPACK7n0OjE9TASCvAnKTaN4kVq4QRNxSg==" saltValue="zX3MkJYySOsAn0pLMmvNmw==" spinCount="100000" sqref="C82:C92" name="טווח2_5"/>
    <protectedRange algorithmName="SHA-512" hashValue="u8aOFnJzt+6yohsIy63ZlAc/JzjPY2GP6xNXuUzPLHFNJRFPhxi4gPACK7n0OjE9TASCvAnKTaN4kVq4QRNxSg==" saltValue="zX3MkJYySOsAn0pLMmvNmw==" spinCount="100000" sqref="C127:C129" name="טווח2_6"/>
    <protectedRange algorithmName="SHA-512" hashValue="u8aOFnJzt+6yohsIy63ZlAc/JzjPY2GP6xNXuUzPLHFNJRFPhxi4gPACK7n0OjE9TASCvAnKTaN4kVq4QRNxSg==" saltValue="zX3MkJYySOsAn0pLMmvNmw==" spinCount="100000" sqref="C121" name="טווח2_7"/>
    <protectedRange algorithmName="SHA-512" hashValue="u8aOFnJzt+6yohsIy63ZlAc/JzjPY2GP6xNXuUzPLHFNJRFPhxi4gPACK7n0OjE9TASCvAnKTaN4kVq4QRNxSg==" saltValue="zX3MkJYySOsAn0pLMmvNmw==" spinCount="100000" sqref="C122" name="טווח2_8"/>
    <protectedRange algorithmName="SHA-512" hashValue="u8aOFnJzt+6yohsIy63ZlAc/JzjPY2GP6xNXuUzPLHFNJRFPhxi4gPACK7n0OjE9TASCvAnKTaN4kVq4QRNxSg==" saltValue="zX3MkJYySOsAn0pLMmvNmw==" spinCount="100000" sqref="A167:A168" name="טווח2_9"/>
    <protectedRange algorithmName="SHA-512" hashValue="u8aOFnJzt+6yohsIy63ZlAc/JzjPY2GP6xNXuUzPLHFNJRFPhxi4gPACK7n0OjE9TASCvAnKTaN4kVq4QRNxSg==" saltValue="zX3MkJYySOsAn0pLMmvNmw==" spinCount="100000" sqref="A169:B169" name="טווח2_11"/>
    <protectedRange algorithmName="SHA-512" hashValue="u8aOFnJzt+6yohsIy63ZlAc/JzjPY2GP6xNXuUzPLHFNJRFPhxi4gPACK7n0OjE9TASCvAnKTaN4kVq4QRNxSg==" saltValue="zX3MkJYySOsAn0pLMmvNmw==" spinCount="100000" sqref="A170:B170" name="טווח2_12"/>
    <protectedRange algorithmName="SHA-512" hashValue="u8aOFnJzt+6yohsIy63ZlAc/JzjPY2GP6xNXuUzPLHFNJRFPhxi4gPACK7n0OjE9TASCvAnKTaN4kVq4QRNxSg==" saltValue="zX3MkJYySOsAn0pLMmvNmw==" spinCount="100000" sqref="B171:B172" name="טווח2_13"/>
    <protectedRange algorithmName="SHA-512" hashValue="u8aOFnJzt+6yohsIy63ZlAc/JzjPY2GP6xNXuUzPLHFNJRFPhxi4gPACK7n0OjE9TASCvAnKTaN4kVq4QRNxSg==" saltValue="zX3MkJYySOsAn0pLMmvNmw==" spinCount="100000" sqref="B134" name="טווח2_15"/>
    <protectedRange algorithmName="SHA-512" hashValue="u8aOFnJzt+6yohsIy63ZlAc/JzjPY2GP6xNXuUzPLHFNJRFPhxi4gPACK7n0OjE9TASCvAnKTaN4kVq4QRNxSg==" saltValue="zX3MkJYySOsAn0pLMmvNmw==" spinCount="100000" sqref="B135:B146" name="טווח2_16"/>
    <protectedRange algorithmName="SHA-512" hashValue="u8aOFnJzt+6yohsIy63ZlAc/JzjPY2GP6xNXuUzPLHFNJRFPhxi4gPACK7n0OjE9TASCvAnKTaN4kVq4QRNxSg==" saltValue="zX3MkJYySOsAn0pLMmvNmw==" spinCount="100000" sqref="B179:B182" name="טווח2_17"/>
    <protectedRange algorithmName="SHA-512" hashValue="u8aOFnJzt+6yohsIy63ZlAc/JzjPY2GP6xNXuUzPLHFNJRFPhxi4gPACK7n0OjE9TASCvAnKTaN4kVq4QRNxSg==" saltValue="zX3MkJYySOsAn0pLMmvNmw==" spinCount="100000" sqref="A183:B183" name="טווח2_18"/>
    <protectedRange algorithmName="SHA-512" hashValue="u8aOFnJzt+6yohsIy63ZlAc/JzjPY2GP6xNXuUzPLHFNJRFPhxi4gPACK7n0OjE9TASCvAnKTaN4kVq4QRNxSg==" saltValue="zX3MkJYySOsAn0pLMmvNmw==" spinCount="100000" sqref="A184:B184" name="טווח2_19"/>
    <protectedRange algorithmName="SHA-512" hashValue="u8aOFnJzt+6yohsIy63ZlAc/JzjPY2GP6xNXuUzPLHFNJRFPhxi4gPACK7n0OjE9TASCvAnKTaN4kVq4QRNxSg==" saltValue="zX3MkJYySOsAn0pLMmvNmw==" spinCount="100000" sqref="B185:B201" name="טווח2_20"/>
    <protectedRange algorithmName="SHA-512" hashValue="u8aOFnJzt+6yohsIy63ZlAc/JzjPY2GP6xNXuUzPLHFNJRFPhxi4gPACK7n0OjE9TASCvAnKTaN4kVq4QRNxSg==" saltValue="zX3MkJYySOsAn0pLMmvNmw==" spinCount="100000" sqref="A185:A186" name="טווח2_21"/>
    <protectedRange algorithmName="SHA-512" hashValue="u8aOFnJzt+6yohsIy63ZlAc/JzjPY2GP6xNXuUzPLHFNJRFPhxi4gPACK7n0OjE9TASCvAnKTaN4kVq4QRNxSg==" saltValue="zX3MkJYySOsAn0pLMmvNmw==" spinCount="100000" sqref="A187:A197" name="טווח2_22"/>
    <protectedRange algorithmName="SHA-512" hashValue="u8aOFnJzt+6yohsIy63ZlAc/JzjPY2GP6xNXuUzPLHFNJRFPhxi4gPACK7n0OjE9TASCvAnKTaN4kVq4QRNxSg==" saltValue="zX3MkJYySOsAn0pLMmvNmw==" spinCount="100000" sqref="A202:A207" name="טווח2_23"/>
    <protectedRange algorithmName="SHA-512" hashValue="u8aOFnJzt+6yohsIy63ZlAc/JzjPY2GP6xNXuUzPLHFNJRFPhxi4gPACK7n0OjE9TASCvAnKTaN4kVq4QRNxSg==" saltValue="zX3MkJYySOsAn0pLMmvNmw==" spinCount="100000" sqref="B202:B207" name="טווח2_24"/>
    <protectedRange algorithmName="SHA-512" hashValue="u8aOFnJzt+6yohsIy63ZlAc/JzjPY2GP6xNXuUzPLHFNJRFPhxi4gPACK7n0OjE9TASCvAnKTaN4kVq4QRNxSg==" saltValue="zX3MkJYySOsAn0pLMmvNmw==" spinCount="100000" sqref="A208:B208" name="טווח2_25"/>
    <protectedRange algorithmName="SHA-512" hashValue="u8aOFnJzt+6yohsIy63ZlAc/JzjPY2GP6xNXuUzPLHFNJRFPhxi4gPACK7n0OjE9TASCvAnKTaN4kVq4QRNxSg==" saltValue="zX3MkJYySOsAn0pLMmvNmw==" spinCount="100000" sqref="A209:B210" name="טווח2_26"/>
    <protectedRange algorithmName="SHA-512" hashValue="u8aOFnJzt+6yohsIy63ZlAc/JzjPY2GP6xNXuUzPLHFNJRFPhxi4gPACK7n0OjE9TASCvAnKTaN4kVq4QRNxSg==" saltValue="zX3MkJYySOsAn0pLMmvNmw==" spinCount="100000" sqref="A211:B211" name="טווח2_28"/>
    <protectedRange algorithmName="SHA-512" hashValue="u8aOFnJzt+6yohsIy63ZlAc/JzjPY2GP6xNXuUzPLHFNJRFPhxi4gPACK7n0OjE9TASCvAnKTaN4kVq4QRNxSg==" saltValue="zX3MkJYySOsAn0pLMmvNmw==" spinCount="100000" sqref="A212:B212" name="טווח2_29"/>
    <protectedRange algorithmName="SHA-512" hashValue="u8aOFnJzt+6yohsIy63ZlAc/JzjPY2GP6xNXuUzPLHFNJRFPhxi4gPACK7n0OjE9TASCvAnKTaN4kVq4QRNxSg==" saltValue="zX3MkJYySOsAn0pLMmvNmw==" spinCount="100000" sqref="B213:B214" name="טווח2_30"/>
    <protectedRange algorithmName="SHA-512" hashValue="u8aOFnJzt+6yohsIy63ZlAc/JzjPY2GP6xNXuUzPLHFNJRFPhxi4gPACK7n0OjE9TASCvAnKTaN4kVq4QRNxSg==" saltValue="zX3MkJYySOsAn0pLMmvNmw==" spinCount="100000" sqref="A213:A214" name="טווח2_31"/>
    <protectedRange algorithmName="SHA-512" hashValue="u8aOFnJzt+6yohsIy63ZlAc/JzjPY2GP6xNXuUzPLHFNJRFPhxi4gPACK7n0OjE9TASCvAnKTaN4kVq4QRNxSg==" saltValue="zX3MkJYySOsAn0pLMmvNmw==" spinCount="100000" sqref="A215:B215" name="טווח2_32"/>
    <protectedRange algorithmName="SHA-512" hashValue="u8aOFnJzt+6yohsIy63ZlAc/JzjPY2GP6xNXuUzPLHFNJRFPhxi4gPACK7n0OjE9TASCvAnKTaN4kVq4QRNxSg==" saltValue="zX3MkJYySOsAn0pLMmvNmw==" spinCount="100000" sqref="B216:B227" name="טווח2_33"/>
    <protectedRange algorithmName="SHA-512" hashValue="u8aOFnJzt+6yohsIy63ZlAc/JzjPY2GP6xNXuUzPLHFNJRFPhxi4gPACK7n0OjE9TASCvAnKTaN4kVq4QRNxSg==" saltValue="zX3MkJYySOsAn0pLMmvNmw==" spinCount="100000" sqref="A216:A227" name="טווח2_34"/>
    <protectedRange algorithmName="SHA-512" hashValue="u8aOFnJzt+6yohsIy63ZlAc/JzjPY2GP6xNXuUzPLHFNJRFPhxi4gPACK7n0OjE9TASCvAnKTaN4kVq4QRNxSg==" saltValue="zX3MkJYySOsAn0pLMmvNmw==" spinCount="100000" sqref="A228:B231" name="טווח2_35"/>
    <protectedRange algorithmName="SHA-512" hashValue="u8aOFnJzt+6yohsIy63ZlAc/JzjPY2GP6xNXuUzPLHFNJRFPhxi4gPACK7n0OjE9TASCvAnKTaN4kVq4QRNxSg==" saltValue="zX3MkJYySOsAn0pLMmvNmw==" spinCount="100000" sqref="A232:B232" name="טווח2_36"/>
    <protectedRange algorithmName="SHA-512" hashValue="u8aOFnJzt+6yohsIy63ZlAc/JzjPY2GP6xNXuUzPLHFNJRFPhxi4gPACK7n0OjE9TASCvAnKTaN4kVq4QRNxSg==" saltValue="zX3MkJYySOsAn0pLMmvNmw==" spinCount="100000" sqref="A233:B233" name="טווח2_37"/>
    <protectedRange algorithmName="SHA-512" hashValue="u8aOFnJzt+6yohsIy63ZlAc/JzjPY2GP6xNXuUzPLHFNJRFPhxi4gPACK7n0OjE9TASCvAnKTaN4kVq4QRNxSg==" saltValue="zX3MkJYySOsAn0pLMmvNmw==" spinCount="100000" sqref="A234:B234 A235:A237" name="טווח2_38"/>
    <protectedRange algorithmName="SHA-512" hashValue="u8aOFnJzt+6yohsIy63ZlAc/JzjPY2GP6xNXuUzPLHFNJRFPhxi4gPACK7n0OjE9TASCvAnKTaN4kVq4QRNxSg==" saltValue="zX3MkJYySOsAn0pLMmvNmw==" spinCount="100000" sqref="B235" name="טווח2_39"/>
    <protectedRange algorithmName="SHA-512" hashValue="u8aOFnJzt+6yohsIy63ZlAc/JzjPY2GP6xNXuUzPLHFNJRFPhxi4gPACK7n0OjE9TASCvAnKTaN4kVq4QRNxSg==" saltValue="zX3MkJYySOsAn0pLMmvNmw==" spinCount="100000" sqref="B236:B237" name="טווח2_40"/>
    <protectedRange algorithmName="SHA-512" hashValue="u8aOFnJzt+6yohsIy63ZlAc/JzjPY2GP6xNXuUzPLHFNJRFPhxi4gPACK7n0OjE9TASCvAnKTaN4kVq4QRNxSg==" saltValue="zX3MkJYySOsAn0pLMmvNmw==" spinCount="100000" sqref="A238:B238" name="טווח2_41"/>
    <protectedRange algorithmName="SHA-512" hashValue="u8aOFnJzt+6yohsIy63ZlAc/JzjPY2GP6xNXuUzPLHFNJRFPhxi4gPACK7n0OjE9TASCvAnKTaN4kVq4QRNxSg==" saltValue="zX3MkJYySOsAn0pLMmvNmw==" spinCount="100000" sqref="A239:B239" name="טווח2_42"/>
    <protectedRange algorithmName="SHA-512" hashValue="u8aOFnJzt+6yohsIy63ZlAc/JzjPY2GP6xNXuUzPLHFNJRFPhxi4gPACK7n0OjE9TASCvAnKTaN4kVq4QRNxSg==" saltValue="zX3MkJYySOsAn0pLMmvNmw==" spinCount="100000" sqref="A240:B240" name="טווח2_43"/>
    <protectedRange algorithmName="SHA-512" hashValue="u8aOFnJzt+6yohsIy63ZlAc/JzjPY2GP6xNXuUzPLHFNJRFPhxi4gPACK7n0OjE9TASCvAnKTaN4kVq4QRNxSg==" saltValue="zX3MkJYySOsAn0pLMmvNmw==" spinCount="100000" sqref="A241:B241" name="טווח2_44"/>
    <protectedRange algorithmName="SHA-512" hashValue="u8aOFnJzt+6yohsIy63ZlAc/JzjPY2GP6xNXuUzPLHFNJRFPhxi4gPACK7n0OjE9TASCvAnKTaN4kVq4QRNxSg==" saltValue="zX3MkJYySOsAn0pLMmvNmw==" spinCount="100000" sqref="A242:B242" name="טווח2_45"/>
    <protectedRange algorithmName="SHA-512" hashValue="u8aOFnJzt+6yohsIy63ZlAc/JzjPY2GP6xNXuUzPLHFNJRFPhxi4gPACK7n0OjE9TASCvAnKTaN4kVq4QRNxSg==" saltValue="zX3MkJYySOsAn0pLMmvNmw==" spinCount="100000" sqref="A243:B243" name="טווח2_46"/>
    <protectedRange algorithmName="SHA-512" hashValue="u8aOFnJzt+6yohsIy63ZlAc/JzjPY2GP6xNXuUzPLHFNJRFPhxi4gPACK7n0OjE9TASCvAnKTaN4kVq4QRNxSg==" saltValue="zX3MkJYySOsAn0pLMmvNmw==" spinCount="100000" sqref="A244:B244" name="טווח2_47"/>
    <protectedRange algorithmName="SHA-512" hashValue="u8aOFnJzt+6yohsIy63ZlAc/JzjPY2GP6xNXuUzPLHFNJRFPhxi4gPACK7n0OjE9TASCvAnKTaN4kVq4QRNxSg==" saltValue="zX3MkJYySOsAn0pLMmvNmw==" spinCount="100000" sqref="A245:B245 A246:A247" name="טווח2_48"/>
    <protectedRange algorithmName="SHA-512" hashValue="u8aOFnJzt+6yohsIy63ZlAc/JzjPY2GP6xNXuUzPLHFNJRFPhxi4gPACK7n0OjE9TASCvAnKTaN4kVq4QRNxSg==" saltValue="zX3MkJYySOsAn0pLMmvNmw==" spinCount="100000" sqref="B246:B247" name="טווח2_49"/>
    <protectedRange algorithmName="SHA-512" hashValue="u8aOFnJzt+6yohsIy63ZlAc/JzjPY2GP6xNXuUzPLHFNJRFPhxi4gPACK7n0OjE9TASCvAnKTaN4kVq4QRNxSg==" saltValue="zX3MkJYySOsAn0pLMmvNmw==" spinCount="100000" sqref="A248:B248" name="טווח2_50"/>
    <protectedRange algorithmName="SHA-512" hashValue="u8aOFnJzt+6yohsIy63ZlAc/JzjPY2GP6xNXuUzPLHFNJRFPhxi4gPACK7n0OjE9TASCvAnKTaN4kVq4QRNxSg==" saltValue="zX3MkJYySOsAn0pLMmvNmw==" spinCount="100000" sqref="A249:B249" name="טווח2_51"/>
    <protectedRange algorithmName="SHA-512" hashValue="u8aOFnJzt+6yohsIy63ZlAc/JzjPY2GP6xNXuUzPLHFNJRFPhxi4gPACK7n0OjE9TASCvAnKTaN4kVq4QRNxSg==" saltValue="zX3MkJYySOsAn0pLMmvNmw==" spinCount="100000" sqref="A250:B250" name="טווח2_52"/>
    <protectedRange algorithmName="SHA-512" hashValue="u8aOFnJzt+6yohsIy63ZlAc/JzjPY2GP6xNXuUzPLHFNJRFPhxi4gPACK7n0OjE9TASCvAnKTaN4kVq4QRNxSg==" saltValue="zX3MkJYySOsAn0pLMmvNmw==" spinCount="100000" sqref="A251:B251" name="טווח2_53"/>
    <protectedRange algorithmName="SHA-512" hashValue="u8aOFnJzt+6yohsIy63ZlAc/JzjPY2GP6xNXuUzPLHFNJRFPhxi4gPACK7n0OjE9TASCvAnKTaN4kVq4QRNxSg==" saltValue="zX3MkJYySOsAn0pLMmvNmw==" spinCount="100000" sqref="A252:B252" name="טווח2_54"/>
    <protectedRange algorithmName="SHA-512" hashValue="u8aOFnJzt+6yohsIy63ZlAc/JzjPY2GP6xNXuUzPLHFNJRFPhxi4gPACK7n0OjE9TASCvAnKTaN4kVq4QRNxSg==" saltValue="zX3MkJYySOsAn0pLMmvNmw==" spinCount="100000" sqref="A253:B253" name="טווח2_55"/>
    <protectedRange algorithmName="SHA-512" hashValue="u8aOFnJzt+6yohsIy63ZlAc/JzjPY2GP6xNXuUzPLHFNJRFPhxi4gPACK7n0OjE9TASCvAnKTaN4kVq4QRNxSg==" saltValue="zX3MkJYySOsAn0pLMmvNmw==" spinCount="100000" sqref="A254:B254" name="טווח2_56"/>
    <protectedRange algorithmName="SHA-512" hashValue="u8aOFnJzt+6yohsIy63ZlAc/JzjPY2GP6xNXuUzPLHFNJRFPhxi4gPACK7n0OjE9TASCvAnKTaN4kVq4QRNxSg==" saltValue="zX3MkJYySOsAn0pLMmvNmw==" spinCount="100000" sqref="C239" name="טווח2_10"/>
    <protectedRange algorithmName="SHA-512" hashValue="u8aOFnJzt+6yohsIy63ZlAc/JzjPY2GP6xNXuUzPLHFNJRFPhxi4gPACK7n0OjE9TASCvAnKTaN4kVq4QRNxSg==" saltValue="zX3MkJYySOsAn0pLMmvNmw==" spinCount="100000" sqref="C197" name="טווח2_14"/>
    <protectedRange algorithmName="SHA-512" hashValue="u8aOFnJzt+6yohsIy63ZlAc/JzjPY2GP6xNXuUzPLHFNJRFPhxi4gPACK7n0OjE9TASCvAnKTaN4kVq4QRNxSg==" saltValue="zX3MkJYySOsAn0pLMmvNmw==" spinCount="100000" sqref="C220" name="טווח2_57"/>
    <protectedRange algorithmName="SHA-512" hashValue="u8aOFnJzt+6yohsIy63ZlAc/JzjPY2GP6xNXuUzPLHFNJRFPhxi4gPACK7n0OjE9TASCvAnKTaN4kVq4QRNxSg==" saltValue="zX3MkJYySOsAn0pLMmvNmw==" spinCount="100000" sqref="C221" name="טווח2_58"/>
    <protectedRange algorithmName="SHA-512" hashValue="u8aOFnJzt+6yohsIy63ZlAc/JzjPY2GP6xNXuUzPLHFNJRFPhxi4gPACK7n0OjE9TASCvAnKTaN4kVq4QRNxSg==" saltValue="zX3MkJYySOsAn0pLMmvNmw==" spinCount="100000" sqref="C224:C227" name="טווח2_59"/>
    <protectedRange algorithmName="SHA-512" hashValue="u8aOFnJzt+6yohsIy63ZlAc/JzjPY2GP6xNXuUzPLHFNJRFPhxi4gPACK7n0OjE9TASCvAnKTaN4kVq4QRNxSg==" saltValue="zX3MkJYySOsAn0pLMmvNmw==" spinCount="100000" sqref="C234" name="טווח2_60"/>
  </protectedRanges>
  <autoFilter ref="A1:E254" xr:uid="{00000000-0009-0000-0000-000000000000}"/>
  <mergeCells count="71">
    <mergeCell ref="B174:B178"/>
    <mergeCell ref="B216:B227"/>
    <mergeCell ref="A219:A227"/>
    <mergeCell ref="B185:B201"/>
    <mergeCell ref="B213:B214"/>
    <mergeCell ref="A174:A178"/>
    <mergeCell ref="E213:E214"/>
    <mergeCell ref="E174:E178"/>
    <mergeCell ref="A149:A153"/>
    <mergeCell ref="B149:B153"/>
    <mergeCell ref="E149:E153"/>
    <mergeCell ref="A154:A158"/>
    <mergeCell ref="B154:B158"/>
    <mergeCell ref="E154:E158"/>
    <mergeCell ref="A163:A166"/>
    <mergeCell ref="B163:B166"/>
    <mergeCell ref="E163:E166"/>
    <mergeCell ref="E171:E173"/>
    <mergeCell ref="E185:E201"/>
    <mergeCell ref="A193:A196"/>
    <mergeCell ref="A202:A207"/>
    <mergeCell ref="B202:B207"/>
    <mergeCell ref="E135:E146"/>
    <mergeCell ref="A115:A116"/>
    <mergeCell ref="B115:B116"/>
    <mergeCell ref="A117:A122"/>
    <mergeCell ref="B117:B122"/>
    <mergeCell ref="E117:E122"/>
    <mergeCell ref="A130:A131"/>
    <mergeCell ref="B130:B131"/>
    <mergeCell ref="A135:A146"/>
    <mergeCell ref="B135:B146"/>
    <mergeCell ref="A103:A110"/>
    <mergeCell ref="B103:B110"/>
    <mergeCell ref="E103:E110"/>
    <mergeCell ref="B111:B112"/>
    <mergeCell ref="E111:E112"/>
    <mergeCell ref="A82:A92"/>
    <mergeCell ref="B82:B92"/>
    <mergeCell ref="E82:E92"/>
    <mergeCell ref="A93:A99"/>
    <mergeCell ref="B93:B99"/>
    <mergeCell ref="E93:E101"/>
    <mergeCell ref="E74:E77"/>
    <mergeCell ref="B48:B49"/>
    <mergeCell ref="A56:A66"/>
    <mergeCell ref="B56:B66"/>
    <mergeCell ref="E56:E64"/>
    <mergeCell ref="A70:A72"/>
    <mergeCell ref="E70:E72"/>
    <mergeCell ref="A74:A77"/>
    <mergeCell ref="B74:B77"/>
    <mergeCell ref="C74:C77"/>
    <mergeCell ref="D74:D77"/>
    <mergeCell ref="A21:A36"/>
    <mergeCell ref="B21:B36"/>
    <mergeCell ref="E21:E36"/>
    <mergeCell ref="E37:E44"/>
    <mergeCell ref="A38:A42"/>
    <mergeCell ref="B37:B44"/>
    <mergeCell ref="D11:D14"/>
    <mergeCell ref="E11:E14"/>
    <mergeCell ref="A16:A20"/>
    <mergeCell ref="B16:B20"/>
    <mergeCell ref="E16:E20"/>
    <mergeCell ref="C11:C14"/>
    <mergeCell ref="B2:B4"/>
    <mergeCell ref="A7:A9"/>
    <mergeCell ref="B7:B9"/>
    <mergeCell ref="A11:A14"/>
    <mergeCell ref="B11:B14"/>
  </mergeCells>
  <dataValidations count="1">
    <dataValidation type="list" allowBlank="1" showInputMessage="1" showErrorMessage="1" sqref="D2:D11 D78:D254 D15:D74" xr:uid="{00000000-0002-0000-0000-000000000000}">
      <formula1>"OOB,דורש פיתוח, מוצר צד ג "</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00"/>
  <sheetViews>
    <sheetView rightToLeft="1" topLeftCell="A13" zoomScale="90" zoomScaleNormal="90" workbookViewId="0">
      <selection activeCell="D13" sqref="D13"/>
    </sheetView>
  </sheetViews>
  <sheetFormatPr defaultColWidth="8.75" defaultRowHeight="23.25"/>
  <cols>
    <col min="1" max="1" width="9.25" style="59" customWidth="1"/>
    <col min="2" max="2" width="18" style="59" customWidth="1"/>
    <col min="3" max="3" width="60.25" style="72" customWidth="1"/>
    <col min="4" max="4" width="22.25" style="5" customWidth="1"/>
    <col min="5" max="5" width="14.25" style="77" customWidth="1"/>
  </cols>
  <sheetData>
    <row r="1" spans="1:5" ht="97.5" customHeight="1">
      <c r="A1" s="18" t="s">
        <v>0</v>
      </c>
      <c r="B1" s="25" t="s">
        <v>1</v>
      </c>
      <c r="C1" s="25" t="s">
        <v>2</v>
      </c>
      <c r="D1" s="1" t="s">
        <v>3</v>
      </c>
      <c r="E1" s="47" t="s">
        <v>4</v>
      </c>
    </row>
    <row r="2" spans="1:5" ht="45.75" customHeight="1">
      <c r="A2" s="19">
        <v>1</v>
      </c>
      <c r="B2" s="168" t="s">
        <v>5</v>
      </c>
      <c r="C2" s="38" t="s">
        <v>220</v>
      </c>
      <c r="D2" s="4"/>
      <c r="E2" s="52"/>
    </row>
    <row r="3" spans="1:5" ht="62.25" customHeight="1">
      <c r="A3" s="19">
        <v>2</v>
      </c>
      <c r="B3" s="168"/>
      <c r="C3" s="63" t="s">
        <v>221</v>
      </c>
      <c r="D3" s="4"/>
      <c r="E3" s="52"/>
    </row>
    <row r="4" spans="1:5" ht="45.75" customHeight="1">
      <c r="A4" s="19">
        <v>3</v>
      </c>
      <c r="B4" s="168"/>
      <c r="C4" s="64" t="s">
        <v>222</v>
      </c>
      <c r="D4" s="4"/>
      <c r="E4" s="52"/>
    </row>
    <row r="5" spans="1:5" ht="65.25" customHeight="1">
      <c r="A5" s="19">
        <v>4</v>
      </c>
      <c r="B5" s="60" t="s">
        <v>223</v>
      </c>
      <c r="C5" s="65" t="s">
        <v>224</v>
      </c>
      <c r="D5" s="4"/>
      <c r="E5" s="48"/>
    </row>
    <row r="6" spans="1:5" ht="171" customHeight="1">
      <c r="A6" s="19">
        <v>5</v>
      </c>
      <c r="B6" s="168" t="s">
        <v>225</v>
      </c>
      <c r="C6" s="64" t="s">
        <v>226</v>
      </c>
      <c r="D6" s="4"/>
      <c r="E6" s="174">
        <v>0.02</v>
      </c>
    </row>
    <row r="7" spans="1:5" ht="88.5" customHeight="1">
      <c r="A7" s="19">
        <v>6</v>
      </c>
      <c r="B7" s="168"/>
      <c r="C7" s="64" t="s">
        <v>513</v>
      </c>
      <c r="D7" s="4"/>
      <c r="E7" s="174"/>
    </row>
    <row r="8" spans="1:5" ht="25.5">
      <c r="A8" s="167">
        <v>7</v>
      </c>
      <c r="B8" s="168"/>
      <c r="C8" s="64" t="s">
        <v>227</v>
      </c>
      <c r="D8" s="4"/>
      <c r="E8" s="174"/>
    </row>
    <row r="9" spans="1:5">
      <c r="A9" s="167"/>
      <c r="B9" s="168"/>
      <c r="C9" s="64" t="s">
        <v>228</v>
      </c>
      <c r="D9" s="4"/>
      <c r="E9" s="174"/>
    </row>
    <row r="10" spans="1:5" ht="185.25" customHeight="1">
      <c r="A10" s="19">
        <v>8</v>
      </c>
      <c r="B10" s="26" t="s">
        <v>229</v>
      </c>
      <c r="C10" s="64" t="s">
        <v>230</v>
      </c>
      <c r="D10" s="4"/>
      <c r="E10" s="52"/>
    </row>
    <row r="11" spans="1:5" ht="83.25" customHeight="1">
      <c r="A11" s="19">
        <v>9</v>
      </c>
      <c r="B11" s="26" t="s">
        <v>231</v>
      </c>
      <c r="C11" s="64" t="s">
        <v>650</v>
      </c>
      <c r="D11" s="4"/>
      <c r="E11" s="52"/>
    </row>
    <row r="12" spans="1:5" ht="69.75">
      <c r="A12" s="19">
        <v>10</v>
      </c>
      <c r="B12" s="26" t="s">
        <v>232</v>
      </c>
      <c r="C12" s="63" t="s">
        <v>233</v>
      </c>
      <c r="D12" s="4"/>
      <c r="E12" s="49"/>
    </row>
    <row r="13" spans="1:5">
      <c r="A13" s="19">
        <v>11</v>
      </c>
      <c r="B13" s="26" t="s">
        <v>234</v>
      </c>
      <c r="C13" s="63" t="s">
        <v>235</v>
      </c>
      <c r="D13" s="4"/>
      <c r="E13" s="49"/>
    </row>
    <row r="14" spans="1:5" ht="163.5" customHeight="1">
      <c r="A14" s="19">
        <v>12</v>
      </c>
      <c r="B14" s="27" t="s">
        <v>236</v>
      </c>
      <c r="C14" s="63" t="s">
        <v>237</v>
      </c>
      <c r="D14" s="4"/>
      <c r="E14" s="49"/>
    </row>
    <row r="15" spans="1:5" ht="66.75" customHeight="1">
      <c r="A15" s="19">
        <v>13</v>
      </c>
      <c r="B15" s="168" t="s">
        <v>238</v>
      </c>
      <c r="C15" s="63" t="s">
        <v>239</v>
      </c>
      <c r="D15" s="4"/>
      <c r="E15" s="187">
        <v>0.04</v>
      </c>
    </row>
    <row r="16" spans="1:5" ht="140.25">
      <c r="A16" s="19">
        <v>14</v>
      </c>
      <c r="B16" s="168"/>
      <c r="C16" s="66" t="s">
        <v>240</v>
      </c>
      <c r="D16" s="4"/>
      <c r="E16" s="198"/>
    </row>
    <row r="17" spans="1:5" ht="135.75" customHeight="1">
      <c r="A17" s="19">
        <v>15</v>
      </c>
      <c r="B17" s="168"/>
      <c r="C17" s="64" t="s">
        <v>241</v>
      </c>
      <c r="D17" s="4"/>
      <c r="E17" s="198"/>
    </row>
    <row r="18" spans="1:5" ht="51">
      <c r="A18" s="19">
        <v>16</v>
      </c>
      <c r="B18" s="168"/>
      <c r="C18" s="64" t="s">
        <v>242</v>
      </c>
      <c r="D18" s="4"/>
      <c r="E18" s="198"/>
    </row>
    <row r="19" spans="1:5" ht="140.25">
      <c r="A19" s="19">
        <v>17</v>
      </c>
      <c r="B19" s="168"/>
      <c r="C19" s="67" t="s">
        <v>348</v>
      </c>
      <c r="D19" s="4"/>
      <c r="E19" s="198"/>
    </row>
    <row r="20" spans="1:5" ht="53.25" customHeight="1">
      <c r="A20" s="19">
        <v>18</v>
      </c>
      <c r="B20" s="168"/>
      <c r="C20" s="63" t="s">
        <v>243</v>
      </c>
      <c r="D20" s="4"/>
      <c r="E20" s="198"/>
    </row>
    <row r="21" spans="1:5" ht="51.75" customHeight="1">
      <c r="A21" s="19">
        <v>19</v>
      </c>
      <c r="B21" s="168"/>
      <c r="C21" s="63" t="s">
        <v>244</v>
      </c>
      <c r="D21" s="4"/>
      <c r="E21" s="198"/>
    </row>
    <row r="22" spans="1:5" ht="46.5" customHeight="1">
      <c r="A22" s="19">
        <v>20</v>
      </c>
      <c r="B22" s="168"/>
      <c r="C22" s="63" t="s">
        <v>511</v>
      </c>
      <c r="D22" s="4"/>
      <c r="E22" s="198"/>
    </row>
    <row r="23" spans="1:5" ht="51" customHeight="1">
      <c r="A23" s="19">
        <v>21</v>
      </c>
      <c r="B23" s="168"/>
      <c r="C23" s="63" t="s">
        <v>245</v>
      </c>
      <c r="D23" s="4"/>
      <c r="E23" s="198"/>
    </row>
    <row r="24" spans="1:5" ht="89.25">
      <c r="A24" s="19">
        <v>22</v>
      </c>
      <c r="B24" s="168"/>
      <c r="C24" s="63" t="s">
        <v>246</v>
      </c>
      <c r="D24" s="4"/>
      <c r="E24" s="198"/>
    </row>
    <row r="25" spans="1:5" ht="87.75" customHeight="1">
      <c r="A25" s="19">
        <v>23</v>
      </c>
      <c r="B25" s="168"/>
      <c r="C25" s="63" t="s">
        <v>247</v>
      </c>
      <c r="D25" s="4"/>
      <c r="E25" s="198"/>
    </row>
    <row r="26" spans="1:5" ht="76.5">
      <c r="A26" s="19">
        <v>24</v>
      </c>
      <c r="B26" s="168"/>
      <c r="C26" s="63" t="s">
        <v>248</v>
      </c>
      <c r="D26" s="4"/>
      <c r="E26" s="198"/>
    </row>
    <row r="27" spans="1:5" ht="36" customHeight="1">
      <c r="A27" s="19">
        <v>25</v>
      </c>
      <c r="B27" s="168"/>
      <c r="C27" s="63" t="s">
        <v>651</v>
      </c>
      <c r="D27" s="4"/>
      <c r="E27" s="198"/>
    </row>
    <row r="28" spans="1:5" ht="25.5">
      <c r="A28" s="19">
        <v>26</v>
      </c>
      <c r="B28" s="168"/>
      <c r="C28" s="63" t="s">
        <v>249</v>
      </c>
      <c r="D28" s="4"/>
      <c r="E28" s="198"/>
    </row>
    <row r="29" spans="1:5" ht="76.5">
      <c r="A29" s="19">
        <v>27</v>
      </c>
      <c r="B29" s="26"/>
      <c r="C29" s="64" t="s">
        <v>652</v>
      </c>
      <c r="D29" s="4"/>
      <c r="E29" s="54"/>
    </row>
    <row r="30" spans="1:5" ht="103.5" customHeight="1">
      <c r="A30" s="19">
        <v>28</v>
      </c>
      <c r="B30" s="168" t="s">
        <v>250</v>
      </c>
      <c r="C30" s="63" t="s">
        <v>653</v>
      </c>
      <c r="D30" s="4"/>
      <c r="E30" s="187">
        <v>0.04</v>
      </c>
    </row>
    <row r="31" spans="1:5" ht="132" customHeight="1">
      <c r="A31" s="19">
        <v>29</v>
      </c>
      <c r="B31" s="168"/>
      <c r="C31" s="63" t="s">
        <v>251</v>
      </c>
      <c r="D31" s="4"/>
      <c r="E31" s="198"/>
    </row>
    <row r="32" spans="1:5" ht="38.25">
      <c r="A32" s="19">
        <v>30</v>
      </c>
      <c r="B32" s="168"/>
      <c r="C32" s="63" t="s">
        <v>654</v>
      </c>
      <c r="D32" s="4"/>
      <c r="E32" s="198"/>
    </row>
    <row r="33" spans="1:5" ht="76.5">
      <c r="A33" s="19">
        <v>31</v>
      </c>
      <c r="B33" s="168"/>
      <c r="C33" s="63" t="s">
        <v>252</v>
      </c>
      <c r="D33" s="4"/>
      <c r="E33" s="198"/>
    </row>
    <row r="34" spans="1:5" ht="51">
      <c r="A34" s="19">
        <v>32</v>
      </c>
      <c r="B34" s="168"/>
      <c r="C34" s="63" t="s">
        <v>655</v>
      </c>
      <c r="D34" s="4"/>
      <c r="E34" s="198"/>
    </row>
    <row r="35" spans="1:5" ht="51">
      <c r="A35" s="19">
        <v>33</v>
      </c>
      <c r="B35" s="168"/>
      <c r="C35" s="63" t="s">
        <v>253</v>
      </c>
      <c r="D35" s="4"/>
      <c r="E35" s="198"/>
    </row>
    <row r="36" spans="1:5" ht="42" customHeight="1">
      <c r="A36" s="19">
        <v>34</v>
      </c>
      <c r="B36" s="168"/>
      <c r="C36" s="63" t="s">
        <v>254</v>
      </c>
      <c r="D36" s="4"/>
      <c r="E36" s="198"/>
    </row>
    <row r="37" spans="1:5" ht="25.5">
      <c r="A37" s="19">
        <v>35</v>
      </c>
      <c r="B37" s="168"/>
      <c r="C37" s="63" t="s">
        <v>255</v>
      </c>
      <c r="D37" s="4"/>
      <c r="E37" s="198"/>
    </row>
    <row r="38" spans="1:5" ht="25.5">
      <c r="A38" s="19">
        <v>36</v>
      </c>
      <c r="B38" s="168"/>
      <c r="C38" s="63" t="s">
        <v>256</v>
      </c>
      <c r="D38" s="4"/>
      <c r="E38" s="198"/>
    </row>
    <row r="39" spans="1:5" ht="89.25">
      <c r="A39" s="19">
        <v>37</v>
      </c>
      <c r="B39" s="26" t="s">
        <v>257</v>
      </c>
      <c r="C39" s="63" t="s">
        <v>258</v>
      </c>
      <c r="D39" s="4"/>
      <c r="E39" s="52"/>
    </row>
    <row r="40" spans="1:5" ht="102">
      <c r="A40" s="19">
        <v>38</v>
      </c>
      <c r="B40" s="26" t="s">
        <v>259</v>
      </c>
      <c r="C40" s="63" t="s">
        <v>260</v>
      </c>
      <c r="D40" s="4"/>
      <c r="E40" s="52"/>
    </row>
    <row r="41" spans="1:5" ht="66.75" customHeight="1">
      <c r="A41" s="19">
        <v>39</v>
      </c>
      <c r="B41" s="26" t="s">
        <v>261</v>
      </c>
      <c r="C41" s="63" t="s">
        <v>262</v>
      </c>
      <c r="D41" s="4"/>
      <c r="E41" s="52"/>
    </row>
    <row r="42" spans="1:5" ht="89.25">
      <c r="A42" s="19">
        <v>40</v>
      </c>
      <c r="B42" s="26" t="s">
        <v>263</v>
      </c>
      <c r="C42" s="63" t="s">
        <v>509</v>
      </c>
      <c r="D42" s="4"/>
      <c r="E42" s="52"/>
    </row>
    <row r="43" spans="1:5" ht="108" customHeight="1">
      <c r="A43" s="19">
        <v>41</v>
      </c>
      <c r="B43" s="26" t="s">
        <v>264</v>
      </c>
      <c r="C43" s="63" t="s">
        <v>656</v>
      </c>
      <c r="D43" s="4"/>
      <c r="E43" s="52"/>
    </row>
    <row r="44" spans="1:5" ht="52.5" customHeight="1">
      <c r="A44" s="19">
        <v>42</v>
      </c>
      <c r="B44" s="26" t="s">
        <v>265</v>
      </c>
      <c r="C44" s="63" t="s">
        <v>266</v>
      </c>
      <c r="D44" s="4"/>
      <c r="E44" s="52"/>
    </row>
    <row r="45" spans="1:5" ht="191.25">
      <c r="A45" s="19">
        <v>43</v>
      </c>
      <c r="B45" s="26" t="s">
        <v>267</v>
      </c>
      <c r="C45" s="64" t="s">
        <v>268</v>
      </c>
      <c r="D45" s="4"/>
      <c r="E45" s="52"/>
    </row>
    <row r="46" spans="1:5" ht="140.25">
      <c r="A46" s="19">
        <v>44</v>
      </c>
      <c r="B46" s="28" t="s">
        <v>269</v>
      </c>
      <c r="C46" s="63" t="s">
        <v>270</v>
      </c>
      <c r="D46" s="4"/>
      <c r="E46" s="52"/>
    </row>
    <row r="47" spans="1:5" ht="25.5" customHeight="1">
      <c r="A47" s="19">
        <v>45</v>
      </c>
      <c r="B47" s="168" t="s">
        <v>271</v>
      </c>
      <c r="C47" s="63" t="s">
        <v>272</v>
      </c>
      <c r="D47" s="4"/>
      <c r="E47" s="182"/>
    </row>
    <row r="48" spans="1:5" ht="227.25" customHeight="1">
      <c r="A48" s="19">
        <v>46</v>
      </c>
      <c r="B48" s="168"/>
      <c r="C48" s="64" t="s">
        <v>510</v>
      </c>
      <c r="D48" s="4"/>
      <c r="E48" s="182"/>
    </row>
    <row r="49" spans="1:5" ht="31.5" customHeight="1">
      <c r="A49" s="19">
        <v>47</v>
      </c>
      <c r="B49" s="168"/>
      <c r="C49" s="63" t="s">
        <v>273</v>
      </c>
      <c r="D49" s="4"/>
      <c r="E49" s="52"/>
    </row>
    <row r="50" spans="1:5" ht="102">
      <c r="A50" s="19">
        <v>48</v>
      </c>
      <c r="B50" s="26" t="s">
        <v>274</v>
      </c>
      <c r="C50" s="63" t="s">
        <v>275</v>
      </c>
      <c r="D50" s="4"/>
      <c r="E50" s="49"/>
    </row>
    <row r="51" spans="1:5" ht="198.75" customHeight="1">
      <c r="A51" s="19">
        <v>49</v>
      </c>
      <c r="B51" s="168" t="s">
        <v>276</v>
      </c>
      <c r="C51" s="63" t="s">
        <v>277</v>
      </c>
      <c r="D51" s="199"/>
      <c r="E51" s="200"/>
    </row>
    <row r="52" spans="1:5" ht="39.75" customHeight="1">
      <c r="A52" s="19">
        <v>50</v>
      </c>
      <c r="B52" s="168"/>
      <c r="C52" s="63" t="s">
        <v>278</v>
      </c>
      <c r="D52" s="199"/>
      <c r="E52" s="200"/>
    </row>
    <row r="53" spans="1:5" ht="217.5" customHeight="1">
      <c r="A53" s="19">
        <v>51</v>
      </c>
      <c r="B53" s="26" t="s">
        <v>279</v>
      </c>
      <c r="C53" s="63" t="s">
        <v>280</v>
      </c>
      <c r="D53" s="4"/>
      <c r="E53" s="73">
        <v>0.02</v>
      </c>
    </row>
    <row r="54" spans="1:5" ht="160.5" customHeight="1">
      <c r="A54" s="19">
        <v>52</v>
      </c>
      <c r="B54" s="27" t="s">
        <v>281</v>
      </c>
      <c r="C54" s="63" t="s">
        <v>282</v>
      </c>
      <c r="D54" s="4"/>
      <c r="E54" s="52"/>
    </row>
    <row r="55" spans="1:5" ht="127.5">
      <c r="A55" s="19">
        <v>53</v>
      </c>
      <c r="B55" s="26" t="s">
        <v>283</v>
      </c>
      <c r="C55" s="63" t="s">
        <v>284</v>
      </c>
      <c r="D55" s="4"/>
      <c r="E55" s="52"/>
    </row>
    <row r="56" spans="1:5" ht="213" customHeight="1">
      <c r="A56" s="19">
        <v>54</v>
      </c>
      <c r="B56" s="168" t="s">
        <v>285</v>
      </c>
      <c r="C56" s="63" t="s">
        <v>657</v>
      </c>
      <c r="D56" s="4"/>
      <c r="E56" s="74"/>
    </row>
    <row r="57" spans="1:5" ht="37.5" customHeight="1">
      <c r="A57" s="19">
        <v>55</v>
      </c>
      <c r="B57" s="168"/>
      <c r="C57" s="63" t="s">
        <v>286</v>
      </c>
      <c r="D57" s="4"/>
      <c r="E57" s="74"/>
    </row>
    <row r="58" spans="1:5" ht="75.599999999999994" customHeight="1">
      <c r="A58" s="19">
        <v>56</v>
      </c>
      <c r="B58" s="168"/>
      <c r="C58" s="63" t="s">
        <v>658</v>
      </c>
      <c r="D58" s="4"/>
      <c r="E58" s="74"/>
    </row>
    <row r="59" spans="1:5" ht="61.5" customHeight="1">
      <c r="A59" s="19">
        <v>57</v>
      </c>
      <c r="B59" s="168"/>
      <c r="C59" s="67" t="s">
        <v>287</v>
      </c>
      <c r="D59" s="4"/>
      <c r="E59" s="52"/>
    </row>
    <row r="60" spans="1:5" ht="124.5" customHeight="1">
      <c r="A60" s="19">
        <v>58</v>
      </c>
      <c r="B60" s="27" t="s">
        <v>288</v>
      </c>
      <c r="C60" s="63" t="s">
        <v>289</v>
      </c>
      <c r="D60" s="4"/>
      <c r="E60" s="52"/>
    </row>
    <row r="61" spans="1:5" ht="165.75" customHeight="1">
      <c r="A61" s="19">
        <v>59</v>
      </c>
      <c r="B61" s="27" t="s">
        <v>290</v>
      </c>
      <c r="C61" s="64" t="s">
        <v>291</v>
      </c>
      <c r="D61" s="4"/>
      <c r="E61" s="52"/>
    </row>
    <row r="62" spans="1:5" ht="106.5" customHeight="1">
      <c r="A62" s="19">
        <v>60</v>
      </c>
      <c r="B62" s="168" t="s">
        <v>292</v>
      </c>
      <c r="C62" s="63" t="s">
        <v>293</v>
      </c>
      <c r="D62" s="4"/>
      <c r="E62" s="52"/>
    </row>
    <row r="63" spans="1:5" ht="102">
      <c r="A63" s="19">
        <v>61</v>
      </c>
      <c r="B63" s="168"/>
      <c r="C63" s="63" t="s">
        <v>659</v>
      </c>
      <c r="D63" s="4"/>
      <c r="E63" s="52"/>
    </row>
    <row r="64" spans="1:5" ht="123" customHeight="1">
      <c r="A64" s="19">
        <v>62</v>
      </c>
      <c r="B64" s="27" t="s">
        <v>294</v>
      </c>
      <c r="C64" s="63" t="s">
        <v>660</v>
      </c>
      <c r="D64" s="4"/>
      <c r="E64" s="52"/>
    </row>
    <row r="65" spans="1:5" ht="216" customHeight="1">
      <c r="A65" s="19">
        <v>63</v>
      </c>
      <c r="B65" s="26" t="s">
        <v>295</v>
      </c>
      <c r="C65" s="64" t="s">
        <v>661</v>
      </c>
      <c r="D65" s="4"/>
      <c r="E65" s="52"/>
    </row>
    <row r="66" spans="1:5" ht="171" customHeight="1">
      <c r="A66" s="19">
        <v>64</v>
      </c>
      <c r="B66" s="27" t="s">
        <v>296</v>
      </c>
      <c r="C66" s="63" t="s">
        <v>297</v>
      </c>
      <c r="D66" s="4"/>
      <c r="E66" s="52"/>
    </row>
    <row r="67" spans="1:5" ht="46.5">
      <c r="A67" s="19">
        <v>65</v>
      </c>
      <c r="B67" s="26" t="s">
        <v>298</v>
      </c>
      <c r="C67" s="63" t="s">
        <v>299</v>
      </c>
      <c r="D67" s="4"/>
      <c r="E67" s="52"/>
    </row>
    <row r="68" spans="1:5" ht="102">
      <c r="A68" s="19">
        <v>66</v>
      </c>
      <c r="B68" s="26" t="s">
        <v>300</v>
      </c>
      <c r="C68" s="63" t="s">
        <v>301</v>
      </c>
      <c r="D68" s="4"/>
      <c r="E68" s="52"/>
    </row>
    <row r="69" spans="1:5" ht="90" customHeight="1">
      <c r="A69" s="19">
        <v>67</v>
      </c>
      <c r="B69" s="26" t="s">
        <v>302</v>
      </c>
      <c r="C69" s="63" t="s">
        <v>662</v>
      </c>
      <c r="D69" s="4"/>
      <c r="E69" s="52"/>
    </row>
    <row r="70" spans="1:5" ht="41.25" customHeight="1">
      <c r="A70" s="19">
        <v>68</v>
      </c>
      <c r="B70" s="169" t="s">
        <v>303</v>
      </c>
      <c r="C70" s="63" t="s">
        <v>304</v>
      </c>
      <c r="D70" s="4"/>
      <c r="E70" s="52"/>
    </row>
    <row r="71" spans="1:5" ht="125.25" customHeight="1">
      <c r="A71" s="19">
        <v>69</v>
      </c>
      <c r="B71" s="169"/>
      <c r="C71" s="63" t="s">
        <v>305</v>
      </c>
      <c r="D71" s="4"/>
      <c r="E71" s="52"/>
    </row>
    <row r="72" spans="1:5" ht="127.5">
      <c r="A72" s="19">
        <v>70</v>
      </c>
      <c r="B72" s="26" t="s">
        <v>306</v>
      </c>
      <c r="C72" s="63" t="s">
        <v>307</v>
      </c>
      <c r="D72" s="4"/>
      <c r="E72" s="52"/>
    </row>
    <row r="73" spans="1:5" ht="122.25" customHeight="1">
      <c r="A73" s="19">
        <v>71</v>
      </c>
      <c r="B73" s="26" t="s">
        <v>308</v>
      </c>
      <c r="C73" s="64" t="s">
        <v>309</v>
      </c>
      <c r="D73" s="4"/>
      <c r="E73" s="52"/>
    </row>
    <row r="74" spans="1:5" ht="120.75" customHeight="1">
      <c r="A74" s="19">
        <v>72</v>
      </c>
      <c r="B74" s="168" t="s">
        <v>310</v>
      </c>
      <c r="C74" s="63" t="s">
        <v>311</v>
      </c>
      <c r="D74" s="4"/>
      <c r="E74" s="174">
        <v>0.04</v>
      </c>
    </row>
    <row r="75" spans="1:5" ht="183" customHeight="1">
      <c r="A75" s="19">
        <v>73</v>
      </c>
      <c r="B75" s="168"/>
      <c r="C75" s="65" t="s">
        <v>312</v>
      </c>
      <c r="D75" s="4"/>
      <c r="E75" s="174"/>
    </row>
    <row r="76" spans="1:5" ht="120.75" customHeight="1">
      <c r="A76" s="19">
        <v>74</v>
      </c>
      <c r="B76" s="168"/>
      <c r="C76" s="63" t="s">
        <v>313</v>
      </c>
      <c r="D76" s="4"/>
      <c r="E76" s="174"/>
    </row>
    <row r="77" spans="1:5" ht="51.75" customHeight="1">
      <c r="A77" s="19">
        <v>75</v>
      </c>
      <c r="B77" s="168"/>
      <c r="C77" s="63" t="s">
        <v>314</v>
      </c>
      <c r="D77" s="4"/>
      <c r="E77" s="174"/>
    </row>
    <row r="78" spans="1:5" ht="47.25" customHeight="1">
      <c r="A78" s="19">
        <v>76</v>
      </c>
      <c r="B78" s="168"/>
      <c r="C78" s="63" t="s">
        <v>315</v>
      </c>
      <c r="D78" s="4"/>
      <c r="E78" s="174"/>
    </row>
    <row r="79" spans="1:5" ht="140.25" customHeight="1">
      <c r="A79" s="19">
        <v>77</v>
      </c>
      <c r="B79" s="168" t="s">
        <v>316</v>
      </c>
      <c r="C79" s="64" t="s">
        <v>512</v>
      </c>
      <c r="D79" s="4"/>
      <c r="E79" s="187">
        <v>0.02</v>
      </c>
    </row>
    <row r="80" spans="1:5" ht="153" customHeight="1">
      <c r="A80" s="19">
        <v>78</v>
      </c>
      <c r="B80" s="168"/>
      <c r="C80" s="63" t="s">
        <v>317</v>
      </c>
      <c r="D80" s="4"/>
      <c r="E80" s="187"/>
    </row>
    <row r="81" spans="1:5" ht="127.5">
      <c r="A81" s="19">
        <v>79</v>
      </c>
      <c r="B81" s="168"/>
      <c r="C81" s="64" t="s">
        <v>318</v>
      </c>
      <c r="D81" s="4"/>
      <c r="E81" s="187"/>
    </row>
    <row r="82" spans="1:5" ht="248.25" customHeight="1">
      <c r="A82" s="19">
        <v>80</v>
      </c>
      <c r="B82" s="26" t="s">
        <v>319</v>
      </c>
      <c r="C82" s="63" t="s">
        <v>663</v>
      </c>
      <c r="D82" s="4"/>
      <c r="E82" s="52"/>
    </row>
    <row r="83" spans="1:5" ht="166.5" customHeight="1">
      <c r="A83" s="19">
        <v>81</v>
      </c>
      <c r="B83" s="168" t="s">
        <v>320</v>
      </c>
      <c r="C83" s="63" t="s">
        <v>321</v>
      </c>
      <c r="D83" s="4"/>
      <c r="E83" s="52"/>
    </row>
    <row r="84" spans="1:5" ht="124.5" customHeight="1">
      <c r="A84" s="19">
        <v>82</v>
      </c>
      <c r="B84" s="168"/>
      <c r="C84" s="64" t="s">
        <v>664</v>
      </c>
      <c r="D84" s="4"/>
      <c r="E84" s="52"/>
    </row>
    <row r="85" spans="1:5" ht="150.75" customHeight="1">
      <c r="A85" s="19">
        <v>83</v>
      </c>
      <c r="B85" s="27" t="s">
        <v>322</v>
      </c>
      <c r="C85" s="64" t="s">
        <v>323</v>
      </c>
      <c r="D85" s="4"/>
      <c r="E85" s="52"/>
    </row>
    <row r="86" spans="1:5" ht="164.25" customHeight="1">
      <c r="A86" s="19">
        <v>84</v>
      </c>
      <c r="B86" s="27" t="s">
        <v>324</v>
      </c>
      <c r="C86" s="64" t="s">
        <v>325</v>
      </c>
      <c r="D86" s="4"/>
      <c r="E86" s="52"/>
    </row>
    <row r="87" spans="1:5" ht="148.5" customHeight="1">
      <c r="A87" s="19">
        <v>85</v>
      </c>
      <c r="B87" s="27" t="s">
        <v>326</v>
      </c>
      <c r="C87" s="63" t="s">
        <v>327</v>
      </c>
      <c r="D87" s="4"/>
      <c r="E87" s="52"/>
    </row>
    <row r="88" spans="1:5" ht="213" customHeight="1">
      <c r="A88" s="19">
        <v>86</v>
      </c>
      <c r="B88" s="26" t="s">
        <v>328</v>
      </c>
      <c r="C88" s="64" t="s">
        <v>329</v>
      </c>
      <c r="D88" s="4"/>
      <c r="E88" s="52"/>
    </row>
    <row r="89" spans="1:5" ht="63.75">
      <c r="A89" s="203">
        <v>87</v>
      </c>
      <c r="B89" s="26" t="s">
        <v>330</v>
      </c>
      <c r="C89" s="64" t="s">
        <v>331</v>
      </c>
      <c r="D89" s="4"/>
      <c r="E89" s="52"/>
    </row>
    <row r="90" spans="1:5" ht="25.5">
      <c r="A90" s="204">
        <v>88</v>
      </c>
      <c r="B90" s="168" t="s">
        <v>332</v>
      </c>
      <c r="C90" s="63" t="s">
        <v>333</v>
      </c>
      <c r="D90" s="4"/>
      <c r="E90" s="201">
        <v>0.04</v>
      </c>
    </row>
    <row r="91" spans="1:5" ht="51">
      <c r="A91" s="204">
        <v>89</v>
      </c>
      <c r="B91" s="168"/>
      <c r="C91" s="63" t="s">
        <v>334</v>
      </c>
      <c r="D91" s="4"/>
      <c r="E91" s="202"/>
    </row>
    <row r="92" spans="1:5" ht="25.5">
      <c r="A92" s="205">
        <v>90</v>
      </c>
      <c r="B92" s="168"/>
      <c r="C92" s="63" t="s">
        <v>335</v>
      </c>
      <c r="D92" s="4"/>
      <c r="E92" s="202"/>
    </row>
    <row r="93" spans="1:5" ht="25.5">
      <c r="A93" s="19">
        <v>91</v>
      </c>
      <c r="B93" s="168"/>
      <c r="C93" s="63" t="s">
        <v>336</v>
      </c>
      <c r="D93" s="4"/>
      <c r="E93" s="202"/>
    </row>
    <row r="94" spans="1:5" ht="24" customHeight="1">
      <c r="A94" s="19">
        <v>92</v>
      </c>
      <c r="B94" s="168"/>
      <c r="C94" s="68" t="s">
        <v>337</v>
      </c>
      <c r="D94" s="4"/>
      <c r="E94" s="202"/>
    </row>
    <row r="95" spans="1:5" ht="155.25" customHeight="1">
      <c r="A95" s="19">
        <v>93</v>
      </c>
      <c r="B95" s="61" t="s">
        <v>338</v>
      </c>
      <c r="C95" s="69" t="s">
        <v>339</v>
      </c>
      <c r="D95" s="4"/>
      <c r="E95" s="75"/>
    </row>
    <row r="96" spans="1:5" ht="136.5" customHeight="1">
      <c r="A96" s="19">
        <v>94</v>
      </c>
      <c r="B96" s="26" t="s">
        <v>340</v>
      </c>
      <c r="C96" s="69" t="s">
        <v>341</v>
      </c>
      <c r="D96" s="4"/>
      <c r="E96" s="76"/>
    </row>
    <row r="97" spans="1:5" ht="127.5">
      <c r="A97" s="167">
        <v>95</v>
      </c>
      <c r="B97" s="168" t="s">
        <v>342</v>
      </c>
      <c r="C97" s="70" t="s">
        <v>665</v>
      </c>
      <c r="D97" s="4"/>
      <c r="E97" s="49"/>
    </row>
    <row r="98" spans="1:5" ht="51">
      <c r="A98" s="167"/>
      <c r="B98" s="168"/>
      <c r="C98" s="69" t="s">
        <v>343</v>
      </c>
      <c r="D98" s="4"/>
      <c r="E98" s="49"/>
    </row>
    <row r="99" spans="1:5" ht="95.25" customHeight="1">
      <c r="A99" s="19">
        <v>96</v>
      </c>
      <c r="B99" s="26" t="s">
        <v>344</v>
      </c>
      <c r="C99" s="69" t="s">
        <v>345</v>
      </c>
      <c r="D99" s="4"/>
      <c r="E99" s="49"/>
    </row>
    <row r="100" spans="1:5" ht="51">
      <c r="A100" s="19">
        <v>97</v>
      </c>
      <c r="B100" s="62" t="s">
        <v>346</v>
      </c>
      <c r="C100" s="71" t="s">
        <v>347</v>
      </c>
      <c r="D100" s="4"/>
      <c r="E100" s="49"/>
    </row>
  </sheetData>
  <sheetProtection algorithmName="SHA-512" hashValue="POueUQACRd5D3pAvX8DA9zHdy1bns3dBnvsjyBfuML6IbWNBVdywkqmCEetEVeFvI/CmMFQ5puRnotSuSbcboQ==" saltValue="zecYj4DxGIASybgH2x7kUA==" spinCount="100000" sheet="1" objects="1" scenarios="1" selectLockedCells="1"/>
  <protectedRanges>
    <protectedRange algorithmName="SHA-512" hashValue="u8aOFnJzt+6yohsIy63ZlAc/JzjPY2GP6xNXuUzPLHFNJRFPhxi4gPACK7n0OjE9TASCvAnKTaN4kVq4QRNxSg==" saltValue="zX3MkJYySOsAn0pLMmvNmw==" spinCount="100000" sqref="A1" name="טווח2"/>
  </protectedRanges>
  <autoFilter ref="A1:E1" xr:uid="{00000000-0009-0000-0000-000001000000}"/>
  <mergeCells count="26">
    <mergeCell ref="B90:B94"/>
    <mergeCell ref="E90:E94"/>
    <mergeCell ref="A97:A98"/>
    <mergeCell ref="B97:B98"/>
    <mergeCell ref="A89:A92"/>
    <mergeCell ref="B47:B49"/>
    <mergeCell ref="E47:E48"/>
    <mergeCell ref="B83:B84"/>
    <mergeCell ref="B51:B52"/>
    <mergeCell ref="D51:D52"/>
    <mergeCell ref="E51:E52"/>
    <mergeCell ref="B56:B59"/>
    <mergeCell ref="B62:B63"/>
    <mergeCell ref="B70:B71"/>
    <mergeCell ref="B74:B78"/>
    <mergeCell ref="E74:E78"/>
    <mergeCell ref="B79:B81"/>
    <mergeCell ref="E79:E81"/>
    <mergeCell ref="B2:B4"/>
    <mergeCell ref="B6:B9"/>
    <mergeCell ref="E6:E9"/>
    <mergeCell ref="A8:A9"/>
    <mergeCell ref="B30:B38"/>
    <mergeCell ref="E30:E38"/>
    <mergeCell ref="B15:B28"/>
    <mergeCell ref="E15:E28"/>
  </mergeCells>
  <dataValidations count="1">
    <dataValidation type="list" allowBlank="1" showInputMessage="1" showErrorMessage="1" sqref="D2:D50 D53:D100" xr:uid="{00000000-0002-0000-0100-000000000000}">
      <formula1>"OOB,דורש פיתוח, מוצר צד ג"</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9"/>
  <sheetViews>
    <sheetView rightToLeft="1" topLeftCell="A47" workbookViewId="0">
      <selection activeCell="D49" sqref="D49"/>
    </sheetView>
  </sheetViews>
  <sheetFormatPr defaultColWidth="8.75" defaultRowHeight="14.25"/>
  <cols>
    <col min="1" max="1" width="8" customWidth="1"/>
    <col min="2" max="2" width="18.5" style="77" customWidth="1"/>
    <col min="3" max="3" width="48.875" customWidth="1"/>
    <col min="4" max="4" width="14.875" style="3" customWidth="1"/>
    <col min="5" max="5" width="14.875" customWidth="1"/>
  </cols>
  <sheetData>
    <row r="1" spans="1:5" ht="146.25" customHeight="1">
      <c r="A1" s="78" t="s">
        <v>0</v>
      </c>
      <c r="B1" s="25" t="s">
        <v>1</v>
      </c>
      <c r="C1" s="25" t="s">
        <v>2</v>
      </c>
      <c r="D1" s="1" t="s">
        <v>3</v>
      </c>
      <c r="E1" s="47" t="s">
        <v>4</v>
      </c>
    </row>
    <row r="2" spans="1:5">
      <c r="A2" s="167">
        <v>1</v>
      </c>
      <c r="B2" s="168" t="s">
        <v>349</v>
      </c>
      <c r="C2" s="35" t="s">
        <v>350</v>
      </c>
      <c r="D2" s="206"/>
      <c r="E2" s="182"/>
    </row>
    <row r="3" spans="1:5">
      <c r="A3" s="167"/>
      <c r="B3" s="168"/>
      <c r="C3" s="35" t="s">
        <v>351</v>
      </c>
      <c r="D3" s="206"/>
      <c r="E3" s="182"/>
    </row>
    <row r="4" spans="1:5">
      <c r="A4" s="167"/>
      <c r="B4" s="168"/>
      <c r="C4" s="35" t="s">
        <v>352</v>
      </c>
      <c r="D4" s="206"/>
      <c r="E4" s="182"/>
    </row>
    <row r="5" spans="1:5">
      <c r="A5" s="167"/>
      <c r="B5" s="168"/>
      <c r="C5" s="35" t="s">
        <v>353</v>
      </c>
      <c r="D5" s="206"/>
      <c r="E5" s="182"/>
    </row>
    <row r="6" spans="1:5">
      <c r="A6" s="167"/>
      <c r="B6" s="168"/>
      <c r="C6" s="35" t="s">
        <v>354</v>
      </c>
      <c r="D6" s="206"/>
      <c r="E6" s="182"/>
    </row>
    <row r="7" spans="1:5">
      <c r="A7" s="167"/>
      <c r="B7" s="168"/>
      <c r="C7" s="35" t="s">
        <v>355</v>
      </c>
      <c r="D7" s="206"/>
      <c r="E7" s="182"/>
    </row>
    <row r="8" spans="1:5">
      <c r="A8" s="167"/>
      <c r="B8" s="168"/>
      <c r="C8" s="35" t="s">
        <v>672</v>
      </c>
      <c r="D8" s="206"/>
      <c r="E8" s="182"/>
    </row>
    <row r="9" spans="1:5">
      <c r="A9" s="167"/>
      <c r="B9" s="168"/>
      <c r="C9" s="35" t="s">
        <v>356</v>
      </c>
      <c r="D9" s="206"/>
      <c r="E9" s="182"/>
    </row>
    <row r="10" spans="1:5" ht="38.25">
      <c r="A10" s="167"/>
      <c r="B10" s="168"/>
      <c r="C10" s="38" t="s">
        <v>357</v>
      </c>
      <c r="D10" s="206"/>
      <c r="E10" s="182"/>
    </row>
    <row r="11" spans="1:5" ht="186" customHeight="1">
      <c r="A11" s="19">
        <v>2</v>
      </c>
      <c r="B11" s="26" t="s">
        <v>349</v>
      </c>
      <c r="C11" s="38" t="s">
        <v>358</v>
      </c>
      <c r="D11" s="7"/>
      <c r="E11" s="84">
        <v>0.02</v>
      </c>
    </row>
    <row r="12" spans="1:5" ht="114.75">
      <c r="A12" s="19">
        <v>3</v>
      </c>
      <c r="B12" s="168" t="s">
        <v>359</v>
      </c>
      <c r="C12" s="35" t="s">
        <v>360</v>
      </c>
      <c r="D12" s="7"/>
      <c r="E12" s="85"/>
    </row>
    <row r="13" spans="1:5" ht="25.5">
      <c r="A13" s="19">
        <v>4</v>
      </c>
      <c r="B13" s="168"/>
      <c r="C13" s="35" t="s">
        <v>361</v>
      </c>
      <c r="D13" s="7"/>
      <c r="E13" s="85"/>
    </row>
    <row r="14" spans="1:5" ht="76.5">
      <c r="A14" s="19">
        <v>5</v>
      </c>
      <c r="B14" s="168"/>
      <c r="C14" s="35" t="s">
        <v>362</v>
      </c>
      <c r="D14" s="7"/>
      <c r="E14" s="85"/>
    </row>
    <row r="15" spans="1:5" ht="255">
      <c r="A15" s="19">
        <v>6</v>
      </c>
      <c r="B15" s="26" t="s">
        <v>363</v>
      </c>
      <c r="C15" s="38" t="s">
        <v>364</v>
      </c>
      <c r="D15" s="7"/>
      <c r="E15" s="85"/>
    </row>
    <row r="16" spans="1:5" ht="102">
      <c r="A16" s="167">
        <v>7</v>
      </c>
      <c r="B16" s="168" t="s">
        <v>365</v>
      </c>
      <c r="C16" s="35" t="s">
        <v>366</v>
      </c>
      <c r="D16" s="7"/>
      <c r="E16" s="158"/>
    </row>
    <row r="17" spans="1:5" ht="25.5">
      <c r="A17" s="167"/>
      <c r="B17" s="168"/>
      <c r="C17" s="35" t="s">
        <v>367</v>
      </c>
      <c r="D17" s="7"/>
      <c r="E17" s="158"/>
    </row>
    <row r="18" spans="1:5" ht="41.25" customHeight="1">
      <c r="A18" s="167"/>
      <c r="B18" s="168"/>
      <c r="C18" s="35" t="s">
        <v>368</v>
      </c>
      <c r="D18" s="7"/>
      <c r="E18" s="158"/>
    </row>
    <row r="19" spans="1:5" ht="13.9" customHeight="1">
      <c r="A19" s="167"/>
      <c r="B19" s="168"/>
      <c r="C19" s="35" t="s">
        <v>369</v>
      </c>
      <c r="D19" s="7"/>
      <c r="E19" s="158"/>
    </row>
    <row r="20" spans="1:5" ht="51">
      <c r="A20" s="167">
        <v>8</v>
      </c>
      <c r="B20" s="169" t="s">
        <v>370</v>
      </c>
      <c r="C20" s="35" t="s">
        <v>371</v>
      </c>
      <c r="D20" s="7"/>
      <c r="E20" s="158"/>
    </row>
    <row r="21" spans="1:5" ht="13.9" customHeight="1">
      <c r="A21" s="167"/>
      <c r="B21" s="169"/>
      <c r="C21" s="35" t="s">
        <v>372</v>
      </c>
      <c r="D21" s="7"/>
      <c r="E21" s="158"/>
    </row>
    <row r="22" spans="1:5" ht="46.5">
      <c r="A22" s="19">
        <v>9</v>
      </c>
      <c r="B22" s="26" t="s">
        <v>373</v>
      </c>
      <c r="C22" s="35" t="s">
        <v>374</v>
      </c>
      <c r="D22" s="7"/>
      <c r="E22" s="85"/>
    </row>
    <row r="23" spans="1:5" ht="38.25">
      <c r="A23" s="167">
        <v>10</v>
      </c>
      <c r="B23" s="168" t="s">
        <v>375</v>
      </c>
      <c r="C23" s="35" t="s">
        <v>376</v>
      </c>
      <c r="D23" s="7"/>
      <c r="E23" s="207"/>
    </row>
    <row r="24" spans="1:5" ht="25.5">
      <c r="A24" s="167"/>
      <c r="B24" s="168"/>
      <c r="C24" s="35" t="s">
        <v>377</v>
      </c>
      <c r="D24" s="7"/>
      <c r="E24" s="207"/>
    </row>
    <row r="25" spans="1:5" ht="25.5">
      <c r="A25" s="167"/>
      <c r="B25" s="168"/>
      <c r="C25" s="35" t="s">
        <v>378</v>
      </c>
      <c r="D25" s="7"/>
      <c r="E25" s="207"/>
    </row>
    <row r="26" spans="1:5" ht="25.5">
      <c r="A26" s="167"/>
      <c r="B26" s="168"/>
      <c r="C26" s="35" t="s">
        <v>379</v>
      </c>
      <c r="D26" s="7"/>
      <c r="E26" s="207"/>
    </row>
    <row r="27" spans="1:5" ht="76.5">
      <c r="A27" s="19">
        <v>11</v>
      </c>
      <c r="B27" s="168" t="s">
        <v>380</v>
      </c>
      <c r="C27" s="35" t="s">
        <v>673</v>
      </c>
      <c r="D27" s="7"/>
      <c r="E27" s="86"/>
    </row>
    <row r="28" spans="1:5" ht="127.5">
      <c r="A28" s="19">
        <v>12</v>
      </c>
      <c r="B28" s="168"/>
      <c r="C28" s="35" t="s">
        <v>674</v>
      </c>
      <c r="D28" s="7"/>
      <c r="E28" s="87"/>
    </row>
    <row r="29" spans="1:5" ht="102">
      <c r="A29" s="167">
        <v>13</v>
      </c>
      <c r="B29" s="168" t="s">
        <v>381</v>
      </c>
      <c r="C29" s="35" t="s">
        <v>382</v>
      </c>
      <c r="D29" s="7"/>
      <c r="E29" s="207"/>
    </row>
    <row r="30" spans="1:5" ht="38.25">
      <c r="A30" s="167"/>
      <c r="B30" s="168"/>
      <c r="C30" s="35" t="s">
        <v>383</v>
      </c>
      <c r="D30" s="7"/>
      <c r="E30" s="207"/>
    </row>
    <row r="31" spans="1:5" ht="38.25">
      <c r="A31" s="167"/>
      <c r="B31" s="168"/>
      <c r="C31" s="35" t="s">
        <v>384</v>
      </c>
      <c r="D31" s="7"/>
      <c r="E31" s="207"/>
    </row>
    <row r="32" spans="1:5" ht="102">
      <c r="A32" s="19">
        <v>14</v>
      </c>
      <c r="B32" s="168" t="s">
        <v>385</v>
      </c>
      <c r="C32" s="81" t="s">
        <v>386</v>
      </c>
      <c r="D32" s="7"/>
      <c r="E32" s="203">
        <v>0.02</v>
      </c>
    </row>
    <row r="33" spans="1:5" ht="150" customHeight="1">
      <c r="A33" s="19">
        <v>15</v>
      </c>
      <c r="B33" s="168"/>
      <c r="C33" s="81" t="s">
        <v>387</v>
      </c>
      <c r="D33" s="7"/>
      <c r="E33" s="204"/>
    </row>
    <row r="34" spans="1:5" ht="58.9" customHeight="1">
      <c r="A34" s="167">
        <v>16</v>
      </c>
      <c r="B34" s="168"/>
      <c r="C34" s="81" t="s">
        <v>388</v>
      </c>
      <c r="D34" s="7"/>
      <c r="E34" s="204"/>
    </row>
    <row r="35" spans="1:5" ht="42.75" customHeight="1">
      <c r="A35" s="167"/>
      <c r="B35" s="168"/>
      <c r="C35" s="81" t="s">
        <v>389</v>
      </c>
      <c r="D35" s="7"/>
      <c r="E35" s="205"/>
    </row>
    <row r="36" spans="1:5" ht="101.25">
      <c r="A36" s="19">
        <v>17</v>
      </c>
      <c r="B36" s="27" t="s">
        <v>390</v>
      </c>
      <c r="C36" s="63" t="s">
        <v>391</v>
      </c>
      <c r="D36" s="7"/>
      <c r="E36" s="51"/>
    </row>
    <row r="37" spans="1:5" ht="185.25" customHeight="1">
      <c r="A37" s="19">
        <v>18</v>
      </c>
      <c r="B37" s="26" t="s">
        <v>392</v>
      </c>
      <c r="C37" s="35" t="s">
        <v>675</v>
      </c>
      <c r="D37" s="7"/>
      <c r="E37" s="51"/>
    </row>
    <row r="38" spans="1:5" ht="228">
      <c r="A38" s="79">
        <v>19</v>
      </c>
      <c r="B38" s="208" t="s">
        <v>393</v>
      </c>
      <c r="C38" s="82" t="s">
        <v>670</v>
      </c>
      <c r="D38" s="7"/>
      <c r="E38" s="209">
        <v>0.06</v>
      </c>
    </row>
    <row r="39" spans="1:5" ht="142.5">
      <c r="A39" s="79">
        <v>20</v>
      </c>
      <c r="B39" s="208"/>
      <c r="C39" s="82" t="s">
        <v>667</v>
      </c>
      <c r="D39" s="7"/>
      <c r="E39" s="210"/>
    </row>
    <row r="40" spans="1:5" ht="85.5">
      <c r="A40" s="79">
        <v>21</v>
      </c>
      <c r="B40" s="208"/>
      <c r="C40" s="82" t="s">
        <v>668</v>
      </c>
      <c r="D40" s="7"/>
      <c r="E40" s="210"/>
    </row>
    <row r="41" spans="1:5" ht="114">
      <c r="A41" s="79">
        <v>22</v>
      </c>
      <c r="B41" s="208"/>
      <c r="C41" s="82" t="s">
        <v>394</v>
      </c>
      <c r="D41" s="7"/>
      <c r="E41" s="210"/>
    </row>
    <row r="42" spans="1:5" ht="156.75">
      <c r="A42" s="79">
        <v>23</v>
      </c>
      <c r="B42" s="208"/>
      <c r="C42" s="82" t="s">
        <v>676</v>
      </c>
      <c r="D42" s="7"/>
      <c r="E42" s="210"/>
    </row>
    <row r="43" spans="1:5" ht="42.75">
      <c r="A43" s="79">
        <v>24</v>
      </c>
      <c r="B43" s="208"/>
      <c r="C43" s="82" t="s">
        <v>671</v>
      </c>
      <c r="D43" s="7"/>
      <c r="E43" s="210"/>
    </row>
    <row r="44" spans="1:5" ht="128.25">
      <c r="A44" s="79">
        <v>25</v>
      </c>
      <c r="B44" s="208"/>
      <c r="C44" s="82" t="s">
        <v>669</v>
      </c>
      <c r="D44" s="7"/>
      <c r="E44" s="210"/>
    </row>
    <row r="45" spans="1:5" ht="199.5">
      <c r="A45" s="79">
        <v>26</v>
      </c>
      <c r="B45" s="208"/>
      <c r="C45" s="82" t="s">
        <v>677</v>
      </c>
      <c r="D45" s="7"/>
      <c r="E45" s="211"/>
    </row>
    <row r="46" spans="1:5" ht="121.5">
      <c r="A46" s="79">
        <v>27</v>
      </c>
      <c r="B46" s="31" t="s">
        <v>393</v>
      </c>
      <c r="C46" s="82" t="s">
        <v>395</v>
      </c>
      <c r="D46" s="7"/>
      <c r="E46" s="88"/>
    </row>
    <row r="47" spans="1:5" ht="213.75">
      <c r="A47" s="212">
        <v>28</v>
      </c>
      <c r="B47" s="214" t="s">
        <v>396</v>
      </c>
      <c r="C47" s="83" t="s">
        <v>397</v>
      </c>
      <c r="D47" s="7"/>
      <c r="E47" s="209">
        <v>0.04</v>
      </c>
    </row>
    <row r="48" spans="1:5" ht="42.75">
      <c r="A48" s="213"/>
      <c r="B48" s="215"/>
      <c r="C48" s="82" t="s">
        <v>398</v>
      </c>
      <c r="D48" s="7"/>
      <c r="E48" s="211"/>
    </row>
    <row r="49" spans="1:5" ht="299.25">
      <c r="A49" s="79">
        <v>29</v>
      </c>
      <c r="B49" s="80" t="s">
        <v>666</v>
      </c>
      <c r="C49" s="82" t="s">
        <v>678</v>
      </c>
      <c r="D49" s="7"/>
      <c r="E49" s="89">
        <v>0.04</v>
      </c>
    </row>
  </sheetData>
  <sheetProtection algorithmName="SHA-512" hashValue="cnS6AUkZCIT16MhbdgEbXpL/r7ZA/HJbkiLvc4Y/d1uCm3KdZFiddqQ346HFumd8HTdQRAKfFDa5Q3SpFHaf3Q==" saltValue="g5Rh8/kmKuF4f2DOtxyhvg==" spinCount="100000" sheet="1" objects="1" scenarios="1" selectLockedCells="1"/>
  <protectedRanges>
    <protectedRange algorithmName="SHA-512" hashValue="u8aOFnJzt+6yohsIy63ZlAc/JzjPY2GP6xNXuUzPLHFNJRFPhxi4gPACK7n0OjE9TASCvAnKTaN4kVq4QRNxSg==" saltValue="zX3MkJYySOsAn0pLMmvNmw==" spinCount="100000" sqref="C36" name="טווח2_1"/>
    <protectedRange algorithmName="SHA-512" hashValue="u8aOFnJzt+6yohsIy63ZlAc/JzjPY2GP6xNXuUzPLHFNJRFPhxi4gPACK7n0OjE9TASCvAnKTaN4kVq4QRNxSg==" saltValue="zX3MkJYySOsAn0pLMmvNmw==" spinCount="100000" sqref="B36" name="טווח2_36_1"/>
  </protectedRanges>
  <autoFilter ref="A1:E1" xr:uid="{00000000-0009-0000-0000-000002000000}"/>
  <mergeCells count="24">
    <mergeCell ref="B38:B45"/>
    <mergeCell ref="E38:E45"/>
    <mergeCell ref="A47:A48"/>
    <mergeCell ref="B47:B48"/>
    <mergeCell ref="E47:E48"/>
    <mergeCell ref="A2:A10"/>
    <mergeCell ref="B2:B10"/>
    <mergeCell ref="D2:D10"/>
    <mergeCell ref="E2:E10"/>
    <mergeCell ref="A23:A26"/>
    <mergeCell ref="B23:B26"/>
    <mergeCell ref="E23:E26"/>
    <mergeCell ref="E32:E35"/>
    <mergeCell ref="A20:A21"/>
    <mergeCell ref="B20:B21"/>
    <mergeCell ref="B12:B14"/>
    <mergeCell ref="A16:A19"/>
    <mergeCell ref="B16:B19"/>
    <mergeCell ref="B32:B35"/>
    <mergeCell ref="A34:A35"/>
    <mergeCell ref="A29:A31"/>
    <mergeCell ref="B29:B31"/>
    <mergeCell ref="E29:E31"/>
    <mergeCell ref="B27:B28"/>
  </mergeCells>
  <dataValidations count="2">
    <dataValidation type="list" allowBlank="1" showInputMessage="1" showErrorMessage="1" sqref="D2:D10" xr:uid="{00000000-0002-0000-0200-000000000000}">
      <formula1>"OOB, דורש פיתוח, מוצר צד ג"</formula1>
    </dataValidation>
    <dataValidation type="list" allowBlank="1" showInputMessage="1" showErrorMessage="1" sqref="D11:D49" xr:uid="{00000000-0002-0000-0200-000001000000}">
      <formula1>"OOB, דורש פיתוח,מוצר צד ג"</formula1>
    </dataValidation>
  </dataValidation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1"/>
  <sheetViews>
    <sheetView rightToLeft="1" topLeftCell="A5" workbookViewId="0">
      <selection activeCell="D5" sqref="D5"/>
    </sheetView>
  </sheetViews>
  <sheetFormatPr defaultColWidth="8.75" defaultRowHeight="14.25"/>
  <cols>
    <col min="1" max="1" width="7.25" customWidth="1"/>
    <col min="2" max="2" width="16.5" customWidth="1"/>
    <col min="3" max="3" width="44.75" customWidth="1"/>
    <col min="4" max="4" width="30.875" style="3" customWidth="1"/>
    <col min="5" max="5" width="23.875" customWidth="1"/>
  </cols>
  <sheetData>
    <row r="1" spans="1:5" ht="96.75" customHeight="1">
      <c r="A1" s="102" t="s">
        <v>0</v>
      </c>
      <c r="B1" s="99" t="s">
        <v>1</v>
      </c>
      <c r="C1" s="99" t="s">
        <v>2</v>
      </c>
      <c r="D1" s="8" t="s">
        <v>3</v>
      </c>
      <c r="E1" s="90" t="s">
        <v>4</v>
      </c>
    </row>
    <row r="2" spans="1:5" s="108" customFormat="1" ht="102">
      <c r="A2" s="103">
        <v>1</v>
      </c>
      <c r="B2" s="217" t="s">
        <v>399</v>
      </c>
      <c r="C2" s="38" t="s">
        <v>400</v>
      </c>
      <c r="D2" s="9"/>
      <c r="E2" s="91"/>
    </row>
    <row r="3" spans="1:5" s="108" customFormat="1" ht="114.75">
      <c r="A3" s="104">
        <v>2</v>
      </c>
      <c r="B3" s="219"/>
      <c r="C3" s="38" t="s">
        <v>411</v>
      </c>
      <c r="D3" s="9"/>
      <c r="E3" s="92"/>
    </row>
    <row r="4" spans="1:5" ht="96.75" customHeight="1">
      <c r="A4" s="104">
        <v>3</v>
      </c>
      <c r="B4" s="219"/>
      <c r="C4" s="36" t="s">
        <v>401</v>
      </c>
      <c r="D4" s="10"/>
      <c r="E4" s="93"/>
    </row>
    <row r="5" spans="1:5" ht="81.75" customHeight="1">
      <c r="A5" s="105">
        <v>4</v>
      </c>
      <c r="B5" s="220"/>
      <c r="C5" s="100" t="s">
        <v>402</v>
      </c>
      <c r="D5" s="10"/>
      <c r="E5" s="94"/>
    </row>
    <row r="6" spans="1:5" ht="25.5">
      <c r="A6" s="103">
        <v>5</v>
      </c>
      <c r="B6" s="168" t="s">
        <v>403</v>
      </c>
      <c r="C6" s="36" t="s">
        <v>404</v>
      </c>
      <c r="D6" s="10"/>
      <c r="E6" s="95"/>
    </row>
    <row r="7" spans="1:5" ht="63.75">
      <c r="A7" s="221">
        <v>6</v>
      </c>
      <c r="B7" s="168"/>
      <c r="C7" s="36" t="s">
        <v>405</v>
      </c>
      <c r="D7" s="10"/>
      <c r="E7" s="216"/>
    </row>
    <row r="8" spans="1:5" ht="25.5">
      <c r="A8" s="221"/>
      <c r="B8" s="168"/>
      <c r="C8" s="36" t="s">
        <v>406</v>
      </c>
      <c r="D8" s="10"/>
      <c r="E8" s="216"/>
    </row>
    <row r="9" spans="1:5" ht="98.25" customHeight="1">
      <c r="A9" s="106">
        <v>7</v>
      </c>
      <c r="B9" s="179"/>
      <c r="C9" s="100" t="s">
        <v>407</v>
      </c>
      <c r="D9" s="10"/>
      <c r="E9" s="96"/>
    </row>
    <row r="10" spans="1:5" ht="125.25" customHeight="1">
      <c r="A10" s="103">
        <v>8</v>
      </c>
      <c r="B10" s="217" t="s">
        <v>408</v>
      </c>
      <c r="C10" s="36" t="s">
        <v>409</v>
      </c>
      <c r="D10" s="10"/>
      <c r="E10" s="97"/>
    </row>
    <row r="11" spans="1:5" ht="77.25" thickBot="1">
      <c r="A11" s="107">
        <v>9</v>
      </c>
      <c r="B11" s="218"/>
      <c r="C11" s="101" t="s">
        <v>410</v>
      </c>
      <c r="D11" s="10"/>
      <c r="E11" s="98"/>
    </row>
  </sheetData>
  <sheetProtection algorithmName="SHA-512" hashValue="HUL+JsIok2rLjnuccs7hwXNDUZ2qXSeRXWHklgmE2ofpHhHIGx7N5P0fpwT0U0Q5tULAfeiNB/P4TQlR5b3CTg==" saltValue="nKwOLOmtXOXLvaXbfC6wIQ==" spinCount="100000" sheet="1" objects="1" scenarios="1" selectLockedCells="1"/>
  <autoFilter ref="A1:E1" xr:uid="{00000000-0009-0000-0000-000003000000}"/>
  <mergeCells count="5">
    <mergeCell ref="E7:E8"/>
    <mergeCell ref="B10:B11"/>
    <mergeCell ref="B2:B5"/>
    <mergeCell ref="B6:B9"/>
    <mergeCell ref="A7:A8"/>
  </mergeCells>
  <dataValidations count="1">
    <dataValidation type="list" allowBlank="1" showInputMessage="1" showErrorMessage="1" sqref="D2:D11" xr:uid="{00000000-0002-0000-0300-000000000000}">
      <formula1>"OOB,דורש פיתוח, מוצר צד ג"</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7"/>
  <sheetViews>
    <sheetView rightToLeft="1" topLeftCell="A25" workbookViewId="0">
      <selection activeCell="D34" sqref="D34"/>
    </sheetView>
  </sheetViews>
  <sheetFormatPr defaultColWidth="17.5" defaultRowHeight="23.25"/>
  <cols>
    <col min="1" max="1" width="9.5" style="24" customWidth="1"/>
    <col min="2" max="2" width="17.5" style="115"/>
    <col min="3" max="3" width="26" style="77" customWidth="1"/>
    <col min="4" max="4" width="17.5" style="6"/>
    <col min="5" max="6" width="17.5" style="77"/>
  </cols>
  <sheetData>
    <row r="1" spans="1:5">
      <c r="A1" s="235" t="s">
        <v>0</v>
      </c>
      <c r="B1" s="238" t="s">
        <v>412</v>
      </c>
      <c r="C1" s="241" t="s">
        <v>413</v>
      </c>
      <c r="D1" s="11" t="s">
        <v>414</v>
      </c>
      <c r="E1" s="222" t="s">
        <v>4</v>
      </c>
    </row>
    <row r="2" spans="1:5" ht="69.75">
      <c r="A2" s="236"/>
      <c r="B2" s="239"/>
      <c r="C2" s="242"/>
      <c r="D2" s="12" t="s">
        <v>415</v>
      </c>
      <c r="E2" s="223"/>
    </row>
    <row r="3" spans="1:5">
      <c r="A3" s="236"/>
      <c r="B3" s="239"/>
      <c r="C3" s="242"/>
      <c r="D3" s="13"/>
      <c r="E3" s="223"/>
    </row>
    <row r="4" spans="1:5" ht="46.5" hidden="1">
      <c r="A4" s="237"/>
      <c r="B4" s="240"/>
      <c r="C4" s="243"/>
      <c r="D4" s="13" t="s">
        <v>416</v>
      </c>
      <c r="E4" s="224"/>
    </row>
    <row r="5" spans="1:5" ht="132.75" customHeight="1">
      <c r="A5" s="109">
        <v>1</v>
      </c>
      <c r="B5" s="113" t="s">
        <v>417</v>
      </c>
      <c r="C5" s="116" t="s">
        <v>418</v>
      </c>
      <c r="D5" s="14"/>
      <c r="E5" s="123"/>
    </row>
    <row r="6" spans="1:5" ht="69.75">
      <c r="A6" s="110">
        <v>2</v>
      </c>
      <c r="B6" s="114" t="s">
        <v>419</v>
      </c>
      <c r="C6" s="117" t="s">
        <v>420</v>
      </c>
      <c r="D6" s="14"/>
      <c r="E6" s="124"/>
    </row>
    <row r="7" spans="1:5" ht="69.75">
      <c r="A7" s="111">
        <v>3</v>
      </c>
      <c r="B7" s="113" t="s">
        <v>421</v>
      </c>
      <c r="C7" s="117" t="s">
        <v>422</v>
      </c>
      <c r="D7" s="14"/>
      <c r="E7" s="125"/>
    </row>
    <row r="8" spans="1:5" ht="89.25">
      <c r="A8" s="111">
        <v>4</v>
      </c>
      <c r="B8" s="113" t="s">
        <v>423</v>
      </c>
      <c r="C8" s="117" t="s">
        <v>424</v>
      </c>
      <c r="D8" s="14"/>
      <c r="E8" s="126"/>
    </row>
    <row r="9" spans="1:5" ht="38.25">
      <c r="A9" s="229">
        <v>5</v>
      </c>
      <c r="B9" s="232" t="s">
        <v>425</v>
      </c>
      <c r="C9" s="117" t="s">
        <v>426</v>
      </c>
      <c r="D9" s="14"/>
      <c r="E9" s="126"/>
    </row>
    <row r="10" spans="1:5" ht="51">
      <c r="A10" s="230"/>
      <c r="B10" s="233"/>
      <c r="C10" s="117" t="s">
        <v>427</v>
      </c>
      <c r="D10" s="14"/>
      <c r="E10" s="126"/>
    </row>
    <row r="11" spans="1:5" ht="38.25">
      <c r="A11" s="231"/>
      <c r="B11" s="234"/>
      <c r="C11" s="118" t="s">
        <v>428</v>
      </c>
      <c r="D11" s="14"/>
      <c r="E11" s="124"/>
    </row>
    <row r="12" spans="1:5" ht="25.5">
      <c r="A12" s="225">
        <v>6</v>
      </c>
      <c r="B12" s="226" t="s">
        <v>429</v>
      </c>
      <c r="C12" s="117" t="s">
        <v>430</v>
      </c>
      <c r="D12" s="14"/>
      <c r="E12" s="227"/>
    </row>
    <row r="13" spans="1:5" ht="25.5">
      <c r="A13" s="225"/>
      <c r="B13" s="226"/>
      <c r="C13" s="117" t="s">
        <v>431</v>
      </c>
      <c r="D13" s="14"/>
      <c r="E13" s="228"/>
    </row>
    <row r="14" spans="1:5" ht="38.25">
      <c r="A14" s="244">
        <v>7</v>
      </c>
      <c r="B14" s="232" t="s">
        <v>432</v>
      </c>
      <c r="C14" s="117" t="s">
        <v>433</v>
      </c>
      <c r="D14" s="14"/>
      <c r="E14" s="227"/>
    </row>
    <row r="15" spans="1:5" ht="38.25">
      <c r="A15" s="245"/>
      <c r="B15" s="233"/>
      <c r="C15" s="117" t="s">
        <v>434</v>
      </c>
      <c r="D15" s="14"/>
      <c r="E15" s="247"/>
    </row>
    <row r="16" spans="1:5" ht="14.25">
      <c r="A16" s="246"/>
      <c r="B16" s="234"/>
      <c r="C16" s="117" t="s">
        <v>435</v>
      </c>
      <c r="D16" s="14"/>
      <c r="E16" s="228"/>
    </row>
    <row r="17" spans="1:5" ht="38.25">
      <c r="A17" s="248">
        <v>8</v>
      </c>
      <c r="B17" s="226" t="s">
        <v>436</v>
      </c>
      <c r="C17" s="117" t="s">
        <v>437</v>
      </c>
      <c r="D17" s="14"/>
      <c r="E17" s="227"/>
    </row>
    <row r="18" spans="1:5" ht="25.5">
      <c r="A18" s="248"/>
      <c r="B18" s="226"/>
      <c r="C18" s="117" t="s">
        <v>438</v>
      </c>
      <c r="D18" s="14"/>
      <c r="E18" s="247"/>
    </row>
    <row r="19" spans="1:5" ht="38.25">
      <c r="A19" s="112">
        <v>9</v>
      </c>
      <c r="B19" s="114" t="s">
        <v>439</v>
      </c>
      <c r="C19" s="117" t="s">
        <v>440</v>
      </c>
      <c r="D19" s="14"/>
      <c r="E19" s="124"/>
    </row>
    <row r="20" spans="1:5" ht="89.25">
      <c r="A20" s="244">
        <v>10</v>
      </c>
      <c r="B20" s="232" t="s">
        <v>441</v>
      </c>
      <c r="C20" s="117" t="s">
        <v>442</v>
      </c>
      <c r="D20" s="14"/>
      <c r="E20" s="249">
        <v>0.04</v>
      </c>
    </row>
    <row r="21" spans="1:5" ht="127.5">
      <c r="A21" s="245"/>
      <c r="B21" s="233"/>
      <c r="C21" s="119" t="s">
        <v>443</v>
      </c>
      <c r="D21" s="14"/>
      <c r="E21" s="250"/>
    </row>
    <row r="22" spans="1:5" ht="89.25">
      <c r="A22" s="245"/>
      <c r="B22" s="233"/>
      <c r="C22" s="116" t="s">
        <v>444</v>
      </c>
      <c r="D22" s="14"/>
      <c r="E22" s="250"/>
    </row>
    <row r="23" spans="1:5" ht="38.25">
      <c r="A23" s="245"/>
      <c r="B23" s="233"/>
      <c r="C23" s="119" t="s">
        <v>445</v>
      </c>
      <c r="D23" s="14"/>
      <c r="E23" s="250"/>
    </row>
    <row r="24" spans="1:5" ht="51">
      <c r="A24" s="245"/>
      <c r="B24" s="233"/>
      <c r="C24" s="120" t="s">
        <v>446</v>
      </c>
      <c r="D24" s="14"/>
      <c r="E24" s="250"/>
    </row>
    <row r="25" spans="1:5" ht="38.25">
      <c r="A25" s="246"/>
      <c r="B25" s="234"/>
      <c r="C25" s="120" t="s">
        <v>447</v>
      </c>
      <c r="D25" s="14"/>
      <c r="E25" s="251"/>
    </row>
    <row r="26" spans="1:5" ht="25.5">
      <c r="A26" s="244">
        <v>11</v>
      </c>
      <c r="B26" s="232" t="s">
        <v>448</v>
      </c>
      <c r="C26" s="120" t="s">
        <v>449</v>
      </c>
      <c r="D26" s="14"/>
      <c r="E26" s="127"/>
    </row>
    <row r="27" spans="1:5" ht="42.75">
      <c r="A27" s="245"/>
      <c r="B27" s="233"/>
      <c r="C27" s="121" t="s">
        <v>450</v>
      </c>
      <c r="D27" s="14"/>
      <c r="E27" s="127"/>
    </row>
    <row r="28" spans="1:5" ht="42.75">
      <c r="A28" s="245"/>
      <c r="B28" s="233"/>
      <c r="C28" s="122" t="s">
        <v>451</v>
      </c>
      <c r="D28" s="14"/>
      <c r="E28" s="127"/>
    </row>
    <row r="29" spans="1:5" ht="42.75">
      <c r="A29" s="245"/>
      <c r="B29" s="233"/>
      <c r="C29" s="122" t="s">
        <v>452</v>
      </c>
      <c r="D29" s="14"/>
      <c r="E29" s="127"/>
    </row>
    <row r="30" spans="1:5" ht="42.75">
      <c r="A30" s="246"/>
      <c r="B30" s="234"/>
      <c r="C30" s="122" t="s">
        <v>453</v>
      </c>
      <c r="D30" s="14"/>
      <c r="E30" s="127"/>
    </row>
    <row r="31" spans="1:5" ht="51">
      <c r="A31" s="253">
        <v>12</v>
      </c>
      <c r="B31" s="226" t="s">
        <v>213</v>
      </c>
      <c r="C31" s="117" t="s">
        <v>454</v>
      </c>
      <c r="D31" s="14"/>
      <c r="E31" s="252"/>
    </row>
    <row r="32" spans="1:5" ht="51">
      <c r="A32" s="253"/>
      <c r="B32" s="226"/>
      <c r="C32" s="117" t="s">
        <v>455</v>
      </c>
      <c r="D32" s="14"/>
      <c r="E32" s="247"/>
    </row>
    <row r="33" spans="1:5" ht="25.5">
      <c r="A33" s="253"/>
      <c r="B33" s="226"/>
      <c r="C33" s="117" t="s">
        <v>456</v>
      </c>
      <c r="D33" s="14"/>
      <c r="E33" s="247"/>
    </row>
    <row r="34" spans="1:5" ht="25.5">
      <c r="A34" s="253"/>
      <c r="B34" s="226"/>
      <c r="C34" s="117" t="s">
        <v>457</v>
      </c>
      <c r="D34" s="14"/>
      <c r="E34" s="247"/>
    </row>
    <row r="35" spans="1:5" ht="38.25">
      <c r="A35" s="253"/>
      <c r="B35" s="226"/>
      <c r="C35" s="117" t="s">
        <v>458</v>
      </c>
      <c r="D35" s="14"/>
      <c r="E35" s="228"/>
    </row>
    <row r="36" spans="1:5" ht="38.25">
      <c r="A36" s="253">
        <v>13</v>
      </c>
      <c r="B36" s="226" t="s">
        <v>459</v>
      </c>
      <c r="C36" s="117" t="s">
        <v>460</v>
      </c>
      <c r="D36" s="14"/>
      <c r="E36" s="227"/>
    </row>
    <row r="37" spans="1:5" ht="51">
      <c r="A37" s="253"/>
      <c r="B37" s="226"/>
      <c r="C37" s="117" t="s">
        <v>461</v>
      </c>
      <c r="D37" s="14"/>
      <c r="E37" s="247"/>
    </row>
    <row r="38" spans="1:5" ht="51">
      <c r="A38" s="253"/>
      <c r="B38" s="226"/>
      <c r="C38" s="117" t="s">
        <v>462</v>
      </c>
      <c r="D38" s="14"/>
      <c r="E38" s="247"/>
    </row>
    <row r="39" spans="1:5" ht="51">
      <c r="A39" s="111">
        <v>14</v>
      </c>
      <c r="B39" s="113" t="s">
        <v>463</v>
      </c>
      <c r="C39" s="117" t="s">
        <v>464</v>
      </c>
      <c r="D39" s="14"/>
      <c r="E39" s="126"/>
    </row>
    <row r="40" spans="1:5" ht="25.5">
      <c r="A40" s="229">
        <v>15</v>
      </c>
      <c r="B40" s="232" t="s">
        <v>465</v>
      </c>
      <c r="C40" s="117" t="s">
        <v>466</v>
      </c>
      <c r="D40" s="14"/>
      <c r="E40" s="124"/>
    </row>
    <row r="41" spans="1:5" ht="51">
      <c r="A41" s="231"/>
      <c r="B41" s="234"/>
      <c r="C41" s="117" t="s">
        <v>467</v>
      </c>
      <c r="D41" s="14"/>
      <c r="E41" s="124"/>
    </row>
    <row r="42" spans="1:5" ht="46.5">
      <c r="A42" s="110">
        <v>16</v>
      </c>
      <c r="B42" s="114" t="s">
        <v>468</v>
      </c>
      <c r="C42" s="117" t="s">
        <v>469</v>
      </c>
      <c r="D42" s="14"/>
      <c r="E42" s="124"/>
    </row>
    <row r="43" spans="1:5" ht="38.25">
      <c r="A43" s="229">
        <v>17</v>
      </c>
      <c r="B43" s="232" t="s">
        <v>470</v>
      </c>
      <c r="C43" s="117" t="s">
        <v>471</v>
      </c>
      <c r="D43" s="14"/>
      <c r="E43" s="124"/>
    </row>
    <row r="44" spans="1:5" ht="38.25">
      <c r="A44" s="231"/>
      <c r="B44" s="234"/>
      <c r="C44" s="117" t="s">
        <v>472</v>
      </c>
      <c r="D44" s="14"/>
      <c r="E44" s="124"/>
    </row>
    <row r="45" spans="1:5" ht="25.5">
      <c r="A45" s="229">
        <v>18</v>
      </c>
      <c r="B45" s="232" t="s">
        <v>473</v>
      </c>
      <c r="C45" s="117" t="s">
        <v>474</v>
      </c>
      <c r="D45" s="14"/>
      <c r="E45" s="124"/>
    </row>
    <row r="46" spans="1:5" ht="25.5">
      <c r="A46" s="230"/>
      <c r="B46" s="233"/>
      <c r="C46" s="117" t="s">
        <v>474</v>
      </c>
      <c r="D46" s="14"/>
      <c r="E46" s="124"/>
    </row>
    <row r="47" spans="1:5" ht="25.5">
      <c r="A47" s="231"/>
      <c r="B47" s="234"/>
      <c r="C47" s="117" t="s">
        <v>474</v>
      </c>
      <c r="D47" s="14"/>
      <c r="E47" s="124"/>
    </row>
  </sheetData>
  <sheetProtection algorithmName="SHA-512" hashValue="ICbxdXB5IX1K3OEyrnnCk1c4gs0Yx3k79Mz2G8Uq2gMqMqKqGB+Ff2WudGKCz7lQO744keCtHlO1s7cACvu3cA==" saltValue="Yp+eZ/yi2eGMSqkn9H1Odw==" spinCount="100000" sheet="1" objects="1" scenarios="1" selectLockedCells="1"/>
  <autoFilter ref="A1:E4" xr:uid="{00000000-0009-0000-0000-000004000000}"/>
  <mergeCells count="32">
    <mergeCell ref="A43:A44"/>
    <mergeCell ref="B43:B44"/>
    <mergeCell ref="A45:A47"/>
    <mergeCell ref="B45:B47"/>
    <mergeCell ref="A36:A38"/>
    <mergeCell ref="B36:B38"/>
    <mergeCell ref="A40:A41"/>
    <mergeCell ref="B40:B41"/>
    <mergeCell ref="E20:E25"/>
    <mergeCell ref="E36:E38"/>
    <mergeCell ref="E31:E35"/>
    <mergeCell ref="A26:A30"/>
    <mergeCell ref="B26:B30"/>
    <mergeCell ref="A31:A35"/>
    <mergeCell ref="B31:B35"/>
    <mergeCell ref="A20:A25"/>
    <mergeCell ref="B20:B25"/>
    <mergeCell ref="A14:A16"/>
    <mergeCell ref="B14:B16"/>
    <mergeCell ref="E14:E16"/>
    <mergeCell ref="A17:A18"/>
    <mergeCell ref="B17:B18"/>
    <mergeCell ref="E17:E18"/>
    <mergeCell ref="E1:E4"/>
    <mergeCell ref="A12:A13"/>
    <mergeCell ref="B12:B13"/>
    <mergeCell ref="E12:E13"/>
    <mergeCell ref="A9:A11"/>
    <mergeCell ref="B9:B11"/>
    <mergeCell ref="A1:A4"/>
    <mergeCell ref="B1:B4"/>
    <mergeCell ref="C1:C4"/>
  </mergeCells>
  <dataValidations count="1">
    <dataValidation type="list" allowBlank="1" showInputMessage="1" showErrorMessage="1" sqref="D5:D47" xr:uid="{00000000-0002-0000-0400-000000000000}">
      <formula1>"כן,לא, בגרסה קרובה"</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6"/>
  <sheetViews>
    <sheetView rightToLeft="1" workbookViewId="0">
      <selection activeCell="D13" sqref="D13"/>
    </sheetView>
  </sheetViews>
  <sheetFormatPr defaultColWidth="8.75" defaultRowHeight="14.25"/>
  <cols>
    <col min="1" max="1" width="9.125" customWidth="1"/>
    <col min="2" max="2" width="21.75" style="77" customWidth="1"/>
    <col min="3" max="3" width="46.625" customWidth="1"/>
    <col min="4" max="4" width="20" style="3" customWidth="1"/>
    <col min="5" max="5" width="11.5" customWidth="1"/>
    <col min="6" max="6" width="13.375" customWidth="1"/>
  </cols>
  <sheetData>
    <row r="1" spans="1:5" ht="116.25">
      <c r="A1" s="128" t="s">
        <v>0</v>
      </c>
      <c r="B1" s="132" t="s">
        <v>1</v>
      </c>
      <c r="C1" s="132" t="s">
        <v>2</v>
      </c>
      <c r="D1" s="15" t="s">
        <v>3</v>
      </c>
      <c r="E1" s="139" t="s">
        <v>4</v>
      </c>
    </row>
    <row r="2" spans="1:5" ht="23.25">
      <c r="A2" s="129">
        <v>1</v>
      </c>
      <c r="B2" s="133" t="s">
        <v>475</v>
      </c>
      <c r="C2" s="35" t="s">
        <v>476</v>
      </c>
      <c r="D2" s="17"/>
      <c r="E2" s="140"/>
    </row>
    <row r="3" spans="1:5" ht="25.5">
      <c r="A3" s="129">
        <v>2</v>
      </c>
      <c r="B3" s="133" t="s">
        <v>475</v>
      </c>
      <c r="C3" s="35" t="s">
        <v>477</v>
      </c>
      <c r="D3" s="17"/>
      <c r="E3" s="86"/>
    </row>
    <row r="4" spans="1:5" ht="23.25">
      <c r="A4" s="130">
        <v>3</v>
      </c>
      <c r="B4" s="133" t="s">
        <v>475</v>
      </c>
      <c r="C4" s="135" t="s">
        <v>478</v>
      </c>
      <c r="D4" s="17"/>
      <c r="E4" s="141"/>
    </row>
    <row r="5" spans="1:5" ht="25.5">
      <c r="A5" s="131">
        <v>6</v>
      </c>
      <c r="B5" s="134" t="s">
        <v>475</v>
      </c>
      <c r="C5" s="135" t="s">
        <v>479</v>
      </c>
      <c r="D5" s="17"/>
      <c r="E5" s="141"/>
    </row>
    <row r="6" spans="1:5" ht="23.25">
      <c r="A6" s="131">
        <v>7</v>
      </c>
      <c r="B6" s="133" t="s">
        <v>475</v>
      </c>
      <c r="C6" s="35" t="s">
        <v>480</v>
      </c>
      <c r="D6" s="17"/>
      <c r="E6" s="142"/>
    </row>
    <row r="7" spans="1:5" ht="25.5">
      <c r="A7" s="254">
        <v>8</v>
      </c>
      <c r="B7" s="255" t="s">
        <v>475</v>
      </c>
      <c r="C7" s="35" t="s">
        <v>481</v>
      </c>
      <c r="D7" s="17"/>
      <c r="E7" s="141"/>
    </row>
    <row r="8" spans="1:5" ht="38.25">
      <c r="A8" s="254"/>
      <c r="B8" s="255"/>
      <c r="C8" s="136" t="s">
        <v>482</v>
      </c>
      <c r="D8" s="17"/>
      <c r="E8" s="141"/>
    </row>
    <row r="9" spans="1:5" ht="25.5">
      <c r="A9" s="131">
        <v>9</v>
      </c>
      <c r="B9" s="133" t="s">
        <v>475</v>
      </c>
      <c r="C9" s="136" t="s">
        <v>483</v>
      </c>
      <c r="D9" s="17"/>
      <c r="E9" s="141"/>
    </row>
    <row r="10" spans="1:5" ht="25.5">
      <c r="A10" s="131">
        <v>10</v>
      </c>
      <c r="B10" s="133" t="s">
        <v>475</v>
      </c>
      <c r="C10" s="35" t="s">
        <v>484</v>
      </c>
      <c r="D10" s="17"/>
      <c r="E10" s="143"/>
    </row>
    <row r="11" spans="1:5" ht="25.5">
      <c r="A11" s="129">
        <v>11</v>
      </c>
      <c r="B11" s="133" t="s">
        <v>475</v>
      </c>
      <c r="C11" s="35" t="s">
        <v>485</v>
      </c>
      <c r="D11" s="17"/>
      <c r="E11" s="86"/>
    </row>
    <row r="12" spans="1:5" ht="28.5">
      <c r="A12" s="129">
        <v>12</v>
      </c>
      <c r="B12" s="133" t="s">
        <v>475</v>
      </c>
      <c r="C12" s="35" t="s">
        <v>486</v>
      </c>
      <c r="D12" s="17"/>
      <c r="E12" s="87"/>
    </row>
    <row r="13" spans="1:5" ht="29.25">
      <c r="A13" s="129">
        <v>13</v>
      </c>
      <c r="B13" s="133" t="s">
        <v>475</v>
      </c>
      <c r="C13" s="137" t="s">
        <v>487</v>
      </c>
      <c r="D13" s="17"/>
      <c r="E13" s="141"/>
    </row>
    <row r="14" spans="1:5" ht="25.5">
      <c r="A14" s="129">
        <v>14</v>
      </c>
      <c r="B14" s="26" t="s">
        <v>475</v>
      </c>
      <c r="C14" s="136" t="s">
        <v>488</v>
      </c>
      <c r="D14" s="17"/>
      <c r="E14" s="141"/>
    </row>
    <row r="15" spans="1:5">
      <c r="C15" s="138"/>
    </row>
    <row r="16" spans="1:5">
      <c r="C16" s="138"/>
    </row>
  </sheetData>
  <sheetProtection algorithmName="SHA-512" hashValue="CUmnqH7gdOAeBkQB4fcXfmNRjJUXk7giPwwBsXASiUNFrLa3T4LmO+ksS2MCmCVWhSxX5QOgOCJgQidtMNgTXA==" saltValue="nZdfXjTCepOUikD5vQM5Qg==" spinCount="100000" sheet="1" objects="1" scenarios="1" selectLockedCells="1"/>
  <autoFilter ref="A1:E1" xr:uid="{00000000-0009-0000-0000-000005000000}"/>
  <mergeCells count="2">
    <mergeCell ref="A7:A8"/>
    <mergeCell ref="B7:B8"/>
  </mergeCells>
  <dataValidations count="1">
    <dataValidation type="list" allowBlank="1" showInputMessage="1" showErrorMessage="1" sqref="D2:D14" xr:uid="{00000000-0002-0000-0500-000000000000}">
      <formula1>"OOB, דורש פיתוח, מוצר צד ג"</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1"/>
  <sheetViews>
    <sheetView rightToLeft="1" zoomScale="90" zoomScaleNormal="90" workbookViewId="0">
      <selection activeCell="D2" sqref="D2"/>
    </sheetView>
  </sheetViews>
  <sheetFormatPr defaultColWidth="9" defaultRowHeight="23.25"/>
  <cols>
    <col min="1" max="1" width="9" style="146"/>
    <col min="2" max="2" width="30.125" style="3" customWidth="1"/>
    <col min="3" max="3" width="51.375" style="3" customWidth="1"/>
    <col min="4" max="4" width="27.125" style="3" customWidth="1"/>
    <col min="5" max="5" width="14.625" style="3" customWidth="1"/>
    <col min="6" max="16384" width="9" style="3"/>
  </cols>
  <sheetData>
    <row r="1" spans="1:5" ht="93">
      <c r="A1" s="148" t="s">
        <v>0</v>
      </c>
      <c r="B1" s="149" t="s">
        <v>1</v>
      </c>
      <c r="C1" s="149" t="s">
        <v>2</v>
      </c>
      <c r="D1" s="16" t="s">
        <v>3</v>
      </c>
      <c r="E1" s="144" t="s">
        <v>4</v>
      </c>
    </row>
    <row r="2" spans="1:5" ht="223.5" customHeight="1">
      <c r="A2" s="62">
        <v>1</v>
      </c>
      <c r="B2" s="256" t="s">
        <v>489</v>
      </c>
      <c r="C2" s="150" t="s">
        <v>490</v>
      </c>
      <c r="D2" s="145"/>
      <c r="E2" s="152"/>
    </row>
    <row r="3" spans="1:5" ht="271.5">
      <c r="A3" s="62">
        <f>A2+1</f>
        <v>2</v>
      </c>
      <c r="B3" s="256"/>
      <c r="C3" s="151" t="s">
        <v>491</v>
      </c>
      <c r="D3" s="145"/>
      <c r="E3" s="152"/>
    </row>
    <row r="4" spans="1:5" ht="75" customHeight="1">
      <c r="A4" s="62">
        <f t="shared" ref="A4:A10" si="0">A3+1</f>
        <v>3</v>
      </c>
      <c r="B4" s="256"/>
      <c r="C4" s="82" t="s">
        <v>679</v>
      </c>
      <c r="D4" s="145"/>
      <c r="E4" s="152"/>
    </row>
    <row r="5" spans="1:5" ht="114">
      <c r="A5" s="62">
        <f t="shared" si="0"/>
        <v>4</v>
      </c>
      <c r="B5" s="256" t="s">
        <v>492</v>
      </c>
      <c r="C5" s="82" t="s">
        <v>498</v>
      </c>
      <c r="D5" s="145"/>
      <c r="E5" s="152"/>
    </row>
    <row r="6" spans="1:5" ht="142.5">
      <c r="A6" s="62">
        <f t="shared" si="0"/>
        <v>5</v>
      </c>
      <c r="B6" s="256"/>
      <c r="C6" s="82" t="s">
        <v>680</v>
      </c>
      <c r="D6" s="145"/>
      <c r="E6" s="152"/>
    </row>
    <row r="7" spans="1:5" ht="42.75">
      <c r="A7" s="62">
        <f t="shared" si="0"/>
        <v>6</v>
      </c>
      <c r="B7" s="256"/>
      <c r="C7" s="82" t="s">
        <v>493</v>
      </c>
      <c r="D7" s="145"/>
      <c r="E7" s="152"/>
    </row>
    <row r="8" spans="1:5" ht="71.25">
      <c r="A8" s="62">
        <f t="shared" si="0"/>
        <v>7</v>
      </c>
      <c r="B8" s="256"/>
      <c r="C8" s="82" t="s">
        <v>494</v>
      </c>
      <c r="D8" s="145"/>
      <c r="E8" s="152"/>
    </row>
    <row r="9" spans="1:5" ht="60.75" customHeight="1">
      <c r="A9" s="62">
        <f t="shared" si="0"/>
        <v>8</v>
      </c>
      <c r="B9" s="256"/>
      <c r="C9" s="82" t="s">
        <v>495</v>
      </c>
      <c r="D9" s="145"/>
      <c r="E9" s="152"/>
    </row>
    <row r="10" spans="1:5" ht="114">
      <c r="A10" s="62">
        <f t="shared" si="0"/>
        <v>9</v>
      </c>
      <c r="B10" s="54" t="s">
        <v>496</v>
      </c>
      <c r="C10" s="122" t="s">
        <v>497</v>
      </c>
      <c r="D10" s="145"/>
      <c r="E10" s="152"/>
    </row>
    <row r="11" spans="1:5">
      <c r="C11" s="147"/>
    </row>
  </sheetData>
  <sheetProtection algorithmName="SHA-512" hashValue="WYtvapIgIo/phnrgWSzC0koVt8COCWvvb5vWB8Fl7ZVebc3JBGuVlCqJ0vBOTFXzv2CN/DD/+mj4LPPj1/z3ww==" saltValue="TmCHOuizWW3ryVkj9/JI1A==" spinCount="100000" sheet="1" objects="1" scenarios="1" selectLockedCells="1"/>
  <autoFilter ref="A1:E1" xr:uid="{00000000-0009-0000-0000-000006000000}"/>
  <mergeCells count="2">
    <mergeCell ref="B2:B4"/>
    <mergeCell ref="B5:B9"/>
  </mergeCells>
  <dataValidations count="1">
    <dataValidation type="list" allowBlank="1" showInputMessage="1" showErrorMessage="1" sqref="D2:D10" xr:uid="{00000000-0002-0000-0600-000000000000}">
      <formula1>"OOB, דורש פיתוח, מוצר צד ג"</formula1>
    </dataValidation>
  </dataValidations>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3D982-0366-4962-BDC8-DFD1E0940986}">
  <dimension ref="A1:G189"/>
  <sheetViews>
    <sheetView rightToLeft="1" tabSelected="1" zoomScale="90" zoomScaleNormal="90" workbookViewId="0">
      <selection activeCell="D1" sqref="D1"/>
    </sheetView>
  </sheetViews>
  <sheetFormatPr defaultColWidth="8.75" defaultRowHeight="14.25"/>
  <cols>
    <col min="1" max="1" width="8.75" style="77"/>
    <col min="2" max="2" width="11.75" style="77" customWidth="1"/>
    <col min="3" max="3" width="37.375" style="77" customWidth="1"/>
    <col min="4" max="4" width="8.75" style="6"/>
    <col min="5" max="5" width="9" style="77" bestFit="1" customWidth="1"/>
    <col min="6" max="16384" width="8.75" style="77"/>
  </cols>
  <sheetData>
    <row r="1" spans="1:5" ht="20.25">
      <c r="A1" s="161" t="s">
        <v>686</v>
      </c>
      <c r="B1" s="162" t="s">
        <v>682</v>
      </c>
      <c r="C1" s="162" t="s">
        <v>683</v>
      </c>
      <c r="D1" s="165" t="s">
        <v>685</v>
      </c>
      <c r="E1" s="162" t="s">
        <v>4</v>
      </c>
    </row>
    <row r="2" spans="1:5" ht="280.5">
      <c r="A2" s="19">
        <v>1</v>
      </c>
      <c r="B2" s="54" t="s">
        <v>11</v>
      </c>
      <c r="C2" s="35" t="s">
        <v>514</v>
      </c>
      <c r="D2" s="2"/>
      <c r="E2" s="50">
        <v>0.02</v>
      </c>
    </row>
    <row r="3" spans="1:5" ht="63.75">
      <c r="A3" s="167">
        <v>2</v>
      </c>
      <c r="B3" s="256" t="s">
        <v>24</v>
      </c>
      <c r="C3" s="37" t="s">
        <v>25</v>
      </c>
      <c r="D3" s="2"/>
      <c r="E3" s="174">
        <v>0.06</v>
      </c>
    </row>
    <row r="4" spans="1:5" ht="38.25">
      <c r="A4" s="167"/>
      <c r="B4" s="256"/>
      <c r="C4" s="37" t="s">
        <v>26</v>
      </c>
      <c r="D4" s="2"/>
      <c r="E4" s="174"/>
    </row>
    <row r="5" spans="1:5" ht="25.5">
      <c r="A5" s="167"/>
      <c r="B5" s="256"/>
      <c r="C5" s="37" t="s">
        <v>27</v>
      </c>
      <c r="D5" s="2"/>
      <c r="E5" s="174"/>
    </row>
    <row r="6" spans="1:5" ht="25.5">
      <c r="A6" s="167"/>
      <c r="B6" s="256"/>
      <c r="C6" s="37" t="s">
        <v>519</v>
      </c>
      <c r="D6" s="2"/>
      <c r="E6" s="174"/>
    </row>
    <row r="7" spans="1:5" ht="38.25">
      <c r="A7" s="167"/>
      <c r="B7" s="256"/>
      <c r="C7" s="35" t="s">
        <v>520</v>
      </c>
      <c r="D7" s="2"/>
      <c r="E7" s="174"/>
    </row>
    <row r="8" spans="1:5" ht="76.5">
      <c r="A8" s="167"/>
      <c r="B8" s="256"/>
      <c r="C8" s="35" t="s">
        <v>521</v>
      </c>
      <c r="D8" s="2"/>
      <c r="E8" s="174"/>
    </row>
    <row r="9" spans="1:5" ht="153">
      <c r="A9" s="167"/>
      <c r="B9" s="256"/>
      <c r="C9" s="38" t="s">
        <v>28</v>
      </c>
      <c r="D9" s="2"/>
      <c r="E9" s="174"/>
    </row>
    <row r="10" spans="1:5" ht="63.75">
      <c r="A10" s="167"/>
      <c r="B10" s="256"/>
      <c r="C10" s="35" t="s">
        <v>522</v>
      </c>
      <c r="D10" s="2"/>
      <c r="E10" s="174"/>
    </row>
    <row r="11" spans="1:5" ht="51">
      <c r="A11" s="167"/>
      <c r="B11" s="256"/>
      <c r="C11" s="37" t="s">
        <v>523</v>
      </c>
      <c r="D11" s="2"/>
      <c r="E11" s="174"/>
    </row>
    <row r="12" spans="1:5" ht="38.25">
      <c r="A12" s="167"/>
      <c r="B12" s="256"/>
      <c r="C12" s="35" t="s">
        <v>524</v>
      </c>
      <c r="D12" s="2"/>
      <c r="E12" s="174"/>
    </row>
    <row r="13" spans="1:5" ht="38.25">
      <c r="A13" s="167"/>
      <c r="B13" s="256"/>
      <c r="C13" s="35" t="s">
        <v>525</v>
      </c>
      <c r="D13" s="2"/>
      <c r="E13" s="174"/>
    </row>
    <row r="14" spans="1:5" ht="51">
      <c r="A14" s="167"/>
      <c r="B14" s="256"/>
      <c r="C14" s="37" t="s">
        <v>526</v>
      </c>
      <c r="D14" s="2"/>
      <c r="E14" s="174"/>
    </row>
    <row r="15" spans="1:5">
      <c r="A15" s="167"/>
      <c r="B15" s="256"/>
      <c r="C15" s="39" t="s">
        <v>527</v>
      </c>
      <c r="D15" s="2"/>
      <c r="E15" s="174"/>
    </row>
    <row r="16" spans="1:5">
      <c r="A16" s="167"/>
      <c r="B16" s="256"/>
      <c r="C16" s="35" t="s">
        <v>528</v>
      </c>
      <c r="D16" s="2"/>
      <c r="E16" s="174"/>
    </row>
    <row r="17" spans="1:5" ht="51">
      <c r="A17" s="167"/>
      <c r="B17" s="256"/>
      <c r="C17" s="35" t="s">
        <v>29</v>
      </c>
      <c r="D17" s="2"/>
      <c r="E17" s="174"/>
    </row>
    <row r="18" spans="1:5" ht="25.5">
      <c r="A18" s="167"/>
      <c r="B18" s="256"/>
      <c r="C18" s="35" t="s">
        <v>30</v>
      </c>
      <c r="D18" s="2"/>
      <c r="E18" s="174"/>
    </row>
    <row r="19" spans="1:5" ht="178.5">
      <c r="A19" s="19">
        <v>3</v>
      </c>
      <c r="B19" s="263" t="s">
        <v>31</v>
      </c>
      <c r="C19" s="40" t="s">
        <v>499</v>
      </c>
      <c r="D19" s="2"/>
      <c r="E19" s="175">
        <v>0.06</v>
      </c>
    </row>
    <row r="20" spans="1:5" ht="153">
      <c r="A20" s="178">
        <v>4</v>
      </c>
      <c r="B20" s="264"/>
      <c r="C20" s="41" t="s">
        <v>500</v>
      </c>
      <c r="D20" s="2"/>
      <c r="E20" s="176"/>
    </row>
    <row r="21" spans="1:5" ht="216.75">
      <c r="A21" s="178"/>
      <c r="B21" s="264"/>
      <c r="C21" s="40" t="s">
        <v>32</v>
      </c>
      <c r="D21" s="2"/>
      <c r="E21" s="176"/>
    </row>
    <row r="22" spans="1:5" ht="51">
      <c r="A22" s="178"/>
      <c r="B22" s="264"/>
      <c r="C22" s="40" t="s">
        <v>33</v>
      </c>
      <c r="D22" s="2"/>
      <c r="E22" s="176"/>
    </row>
    <row r="23" spans="1:5" ht="38.25">
      <c r="A23" s="178"/>
      <c r="B23" s="264"/>
      <c r="C23" s="40" t="s">
        <v>34</v>
      </c>
      <c r="D23" s="2"/>
      <c r="E23" s="176"/>
    </row>
    <row r="24" spans="1:5" ht="51">
      <c r="A24" s="178"/>
      <c r="B24" s="264"/>
      <c r="C24" s="40" t="s">
        <v>35</v>
      </c>
      <c r="D24" s="2"/>
      <c r="E24" s="176"/>
    </row>
    <row r="25" spans="1:5" ht="38.25">
      <c r="A25" s="19">
        <v>5</v>
      </c>
      <c r="B25" s="264"/>
      <c r="C25" s="40" t="s">
        <v>36</v>
      </c>
      <c r="D25" s="2"/>
      <c r="E25" s="176"/>
    </row>
    <row r="26" spans="1:5" ht="140.25">
      <c r="A26" s="21">
        <v>6</v>
      </c>
      <c r="B26" s="265"/>
      <c r="C26" s="40" t="s">
        <v>38</v>
      </c>
      <c r="D26" s="2"/>
      <c r="E26" s="177"/>
    </row>
    <row r="27" spans="1:5" ht="229.5">
      <c r="A27" s="19">
        <f>A26+1</f>
        <v>7</v>
      </c>
      <c r="B27" s="54" t="s">
        <v>44</v>
      </c>
      <c r="C27" s="35" t="s">
        <v>536</v>
      </c>
      <c r="D27" s="2"/>
      <c r="E27" s="50">
        <v>0.02</v>
      </c>
    </row>
    <row r="28" spans="1:5" ht="382.5">
      <c r="A28" s="77">
        <v>8</v>
      </c>
      <c r="B28" s="256" t="s">
        <v>48</v>
      </c>
      <c r="C28" s="38" t="s">
        <v>539</v>
      </c>
      <c r="D28" s="2"/>
      <c r="E28" s="154">
        <v>0.04</v>
      </c>
    </row>
    <row r="29" spans="1:5" ht="63.75">
      <c r="B29" s="256"/>
      <c r="C29" s="35" t="s">
        <v>540</v>
      </c>
      <c r="D29" s="2"/>
      <c r="E29" s="155"/>
    </row>
    <row r="30" spans="1:5" ht="51">
      <c r="B30" s="256"/>
      <c r="C30" s="42" t="s">
        <v>49</v>
      </c>
      <c r="D30" s="2"/>
      <c r="E30" s="155"/>
    </row>
    <row r="31" spans="1:5" ht="38.25">
      <c r="B31" s="256"/>
      <c r="C31" s="42" t="s">
        <v>541</v>
      </c>
      <c r="D31" s="2"/>
      <c r="E31" s="155"/>
    </row>
    <row r="32" spans="1:5" ht="51">
      <c r="B32" s="256"/>
      <c r="C32" s="35" t="s">
        <v>542</v>
      </c>
      <c r="D32" s="2"/>
      <c r="E32" s="155"/>
    </row>
    <row r="33" spans="1:5" ht="63.75">
      <c r="B33" s="256"/>
      <c r="C33" s="35" t="s">
        <v>50</v>
      </c>
      <c r="D33" s="2"/>
      <c r="E33" s="155"/>
    </row>
    <row r="34" spans="1:5" ht="165.75">
      <c r="B34" s="256"/>
      <c r="C34" s="42" t="s">
        <v>543</v>
      </c>
      <c r="D34" s="2"/>
      <c r="E34" s="155"/>
    </row>
    <row r="35" spans="1:5" ht="63.75">
      <c r="B35" s="256"/>
      <c r="C35" s="42" t="s">
        <v>51</v>
      </c>
      <c r="D35" s="2"/>
      <c r="E35" s="155"/>
    </row>
    <row r="36" spans="1:5" ht="38.25">
      <c r="B36" s="256"/>
      <c r="C36" s="35" t="s">
        <v>52</v>
      </c>
      <c r="D36" s="2"/>
      <c r="E36" s="156"/>
    </row>
    <row r="37" spans="1:5" ht="242.25">
      <c r="A37" s="77">
        <v>9</v>
      </c>
      <c r="B37" s="54" t="s">
        <v>501</v>
      </c>
      <c r="C37" s="35" t="s">
        <v>549</v>
      </c>
      <c r="D37" s="2"/>
      <c r="E37" s="73">
        <v>0.04</v>
      </c>
    </row>
    <row r="38" spans="1:5" ht="409.5">
      <c r="A38" s="77">
        <v>10</v>
      </c>
      <c r="B38" s="54" t="s">
        <v>502</v>
      </c>
      <c r="C38" s="37" t="s">
        <v>550</v>
      </c>
      <c r="D38" s="2"/>
      <c r="E38" s="73"/>
    </row>
    <row r="39" spans="1:5" ht="127.5">
      <c r="A39" s="77">
        <v>11</v>
      </c>
      <c r="B39" s="54" t="s">
        <v>503</v>
      </c>
      <c r="C39" s="35" t="s">
        <v>551</v>
      </c>
      <c r="D39" s="2"/>
      <c r="E39" s="73"/>
    </row>
    <row r="40" spans="1:5" ht="76.5">
      <c r="A40" s="77">
        <v>12</v>
      </c>
      <c r="B40" s="256" t="s">
        <v>64</v>
      </c>
      <c r="C40" s="35" t="s">
        <v>556</v>
      </c>
      <c r="D40" s="2"/>
      <c r="E40" s="174">
        <v>0.02</v>
      </c>
    </row>
    <row r="41" spans="1:5" ht="127.5">
      <c r="B41" s="256"/>
      <c r="C41" s="35" t="s">
        <v>557</v>
      </c>
      <c r="D41" s="2"/>
      <c r="E41" s="191"/>
    </row>
    <row r="42" spans="1:5" ht="38.25">
      <c r="B42" s="256"/>
      <c r="C42" s="35" t="s">
        <v>65</v>
      </c>
      <c r="D42" s="2"/>
      <c r="E42" s="191"/>
    </row>
    <row r="43" spans="1:5" ht="25.5">
      <c r="B43" s="256"/>
      <c r="C43" s="35" t="s">
        <v>561</v>
      </c>
      <c r="D43" s="2"/>
      <c r="E43" s="191"/>
    </row>
    <row r="44" spans="1:5" ht="127.5">
      <c r="B44" s="256"/>
      <c r="C44" s="35" t="s">
        <v>558</v>
      </c>
      <c r="D44" s="2"/>
      <c r="E44" s="191"/>
    </row>
    <row r="45" spans="1:5" ht="153">
      <c r="B45" s="256"/>
      <c r="C45" s="35" t="s">
        <v>559</v>
      </c>
      <c r="D45" s="2"/>
      <c r="E45" s="191"/>
    </row>
    <row r="46" spans="1:5" ht="25.5">
      <c r="B46" s="256"/>
      <c r="C46" s="35" t="s">
        <v>560</v>
      </c>
      <c r="D46" s="2"/>
      <c r="E46" s="191"/>
    </row>
    <row r="47" spans="1:5" ht="25.5">
      <c r="B47" s="256"/>
      <c r="C47" s="35" t="s">
        <v>66</v>
      </c>
      <c r="D47" s="2"/>
      <c r="E47" s="191"/>
    </row>
    <row r="48" spans="1:5" ht="38.25">
      <c r="B48" s="256"/>
      <c r="C48" s="35" t="s">
        <v>562</v>
      </c>
      <c r="D48" s="2"/>
      <c r="E48" s="191"/>
    </row>
    <row r="49" spans="1:5" ht="51">
      <c r="B49" s="256"/>
      <c r="C49" s="35" t="s">
        <v>563</v>
      </c>
      <c r="D49" s="2"/>
      <c r="E49" s="191"/>
    </row>
    <row r="50" spans="1:5" ht="38.25">
      <c r="B50" s="256"/>
      <c r="C50" s="35" t="s">
        <v>564</v>
      </c>
      <c r="D50" s="2"/>
      <c r="E50" s="191"/>
    </row>
    <row r="51" spans="1:5" ht="102">
      <c r="A51" s="77">
        <v>13</v>
      </c>
      <c r="B51" s="256" t="s">
        <v>67</v>
      </c>
      <c r="C51" s="35" t="s">
        <v>565</v>
      </c>
      <c r="D51" s="2"/>
      <c r="E51" s="184">
        <v>0.02</v>
      </c>
    </row>
    <row r="52" spans="1:5" ht="89.25">
      <c r="B52" s="256"/>
      <c r="C52" s="35" t="s">
        <v>68</v>
      </c>
      <c r="D52" s="2"/>
      <c r="E52" s="185"/>
    </row>
    <row r="53" spans="1:5" ht="51">
      <c r="B53" s="256"/>
      <c r="C53" s="35" t="s">
        <v>69</v>
      </c>
      <c r="D53" s="2"/>
      <c r="E53" s="185"/>
    </row>
    <row r="54" spans="1:5" ht="140.25">
      <c r="B54" s="256"/>
      <c r="C54" s="35" t="s">
        <v>566</v>
      </c>
      <c r="D54" s="2"/>
      <c r="E54" s="185"/>
    </row>
    <row r="55" spans="1:5" ht="25.5">
      <c r="B55" s="256"/>
      <c r="C55" s="35" t="s">
        <v>70</v>
      </c>
      <c r="D55" s="2"/>
      <c r="E55" s="185"/>
    </row>
    <row r="56" spans="1:5" ht="25.5">
      <c r="B56" s="256"/>
      <c r="C56" s="35" t="s">
        <v>567</v>
      </c>
      <c r="D56" s="2"/>
      <c r="E56" s="185"/>
    </row>
    <row r="57" spans="1:5" ht="38.25">
      <c r="B57" s="256"/>
      <c r="C57" s="35" t="s">
        <v>71</v>
      </c>
      <c r="D57" s="2"/>
      <c r="E57" s="185"/>
    </row>
    <row r="58" spans="1:5" ht="127.5">
      <c r="A58" s="77">
        <v>14</v>
      </c>
      <c r="B58" s="54" t="s">
        <v>72</v>
      </c>
      <c r="C58" s="35" t="s">
        <v>504</v>
      </c>
      <c r="D58" s="2"/>
      <c r="E58" s="185"/>
    </row>
    <row r="59" spans="1:5" ht="140.25">
      <c r="A59" s="77">
        <v>15</v>
      </c>
      <c r="B59" s="54" t="s">
        <v>73</v>
      </c>
      <c r="C59" s="35" t="s">
        <v>74</v>
      </c>
      <c r="D59" s="2"/>
      <c r="E59" s="186"/>
    </row>
    <row r="60" spans="1:5" ht="63.75">
      <c r="A60" s="77">
        <v>16</v>
      </c>
      <c r="B60" s="256" t="s">
        <v>77</v>
      </c>
      <c r="C60" s="35" t="s">
        <v>568</v>
      </c>
      <c r="D60" s="2"/>
      <c r="E60" s="174">
        <v>0.02</v>
      </c>
    </row>
    <row r="61" spans="1:5" ht="38.25">
      <c r="B61" s="256"/>
      <c r="C61" s="35" t="s">
        <v>78</v>
      </c>
      <c r="D61" s="2"/>
      <c r="E61" s="174"/>
    </row>
    <row r="62" spans="1:5" ht="25.5">
      <c r="B62" s="256"/>
      <c r="C62" s="35" t="s">
        <v>79</v>
      </c>
      <c r="D62" s="2"/>
      <c r="E62" s="174"/>
    </row>
    <row r="63" spans="1:5" ht="89.25">
      <c r="B63" s="256"/>
      <c r="C63" s="35" t="s">
        <v>569</v>
      </c>
      <c r="D63" s="2"/>
      <c r="E63" s="174"/>
    </row>
    <row r="64" spans="1:5" ht="63.75">
      <c r="B64" s="256"/>
      <c r="C64" s="35" t="s">
        <v>570</v>
      </c>
      <c r="D64" s="2"/>
      <c r="E64" s="174"/>
    </row>
    <row r="65" spans="1:5" ht="25.5">
      <c r="B65" s="256"/>
      <c r="C65" s="35" t="s">
        <v>80</v>
      </c>
      <c r="D65" s="2"/>
      <c r="E65" s="174"/>
    </row>
    <row r="66" spans="1:5" ht="51">
      <c r="B66" s="256"/>
      <c r="C66" s="35" t="s">
        <v>571</v>
      </c>
      <c r="D66" s="2"/>
      <c r="E66" s="174"/>
    </row>
    <row r="67" spans="1:5" ht="76.5">
      <c r="B67" s="256"/>
      <c r="C67" s="35" t="s">
        <v>572</v>
      </c>
      <c r="D67" s="2"/>
      <c r="E67" s="174"/>
    </row>
    <row r="68" spans="1:5" ht="89.25">
      <c r="A68" s="77">
        <v>17</v>
      </c>
      <c r="B68" s="276" t="s">
        <v>86</v>
      </c>
      <c r="C68" s="35" t="s">
        <v>87</v>
      </c>
      <c r="D68" s="2"/>
      <c r="E68" s="174">
        <v>0.02</v>
      </c>
    </row>
    <row r="69" spans="1:5" ht="38.25">
      <c r="B69" s="276"/>
      <c r="C69" s="35" t="s">
        <v>88</v>
      </c>
      <c r="D69" s="2"/>
      <c r="E69" s="174"/>
    </row>
    <row r="70" spans="1:5" ht="38.25">
      <c r="B70" s="276"/>
      <c r="C70" s="35" t="s">
        <v>89</v>
      </c>
      <c r="D70" s="2"/>
      <c r="E70" s="174"/>
    </row>
    <row r="71" spans="1:5" ht="38.25">
      <c r="B71" s="276"/>
      <c r="C71" s="35" t="s">
        <v>90</v>
      </c>
      <c r="D71" s="2"/>
      <c r="E71" s="174"/>
    </row>
    <row r="72" spans="1:5">
      <c r="B72" s="276"/>
      <c r="C72" s="35" t="s">
        <v>91</v>
      </c>
      <c r="D72" s="2"/>
      <c r="E72" s="174"/>
    </row>
    <row r="73" spans="1:5">
      <c r="B73" s="276"/>
      <c r="C73" s="35" t="s">
        <v>92</v>
      </c>
      <c r="D73" s="2"/>
      <c r="E73" s="174"/>
    </row>
    <row r="74" spans="1:5" ht="25.5">
      <c r="A74" s="77">
        <v>18</v>
      </c>
      <c r="B74" s="256" t="s">
        <v>106</v>
      </c>
      <c r="C74" s="35" t="s">
        <v>107</v>
      </c>
      <c r="D74" s="2"/>
      <c r="E74" s="174">
        <v>0.04</v>
      </c>
    </row>
    <row r="75" spans="1:5" ht="25.5">
      <c r="B75" s="256"/>
      <c r="C75" s="35" t="s">
        <v>585</v>
      </c>
      <c r="D75" s="2"/>
      <c r="E75" s="194"/>
    </row>
    <row r="76" spans="1:5" ht="38.25">
      <c r="B76" s="256"/>
      <c r="C76" s="35" t="s">
        <v>108</v>
      </c>
      <c r="D76" s="2"/>
      <c r="E76" s="194"/>
    </row>
    <row r="77" spans="1:5" ht="89.25">
      <c r="B77" s="256"/>
      <c r="C77" s="35" t="s">
        <v>590</v>
      </c>
      <c r="D77" s="2"/>
      <c r="E77" s="194"/>
    </row>
    <row r="78" spans="1:5" ht="25.5">
      <c r="B78" s="256"/>
      <c r="C78" s="35" t="s">
        <v>591</v>
      </c>
      <c r="D78" s="2"/>
      <c r="E78" s="194"/>
    </row>
    <row r="79" spans="1:5" ht="38.25">
      <c r="B79" s="256"/>
      <c r="C79" s="35" t="s">
        <v>592</v>
      </c>
      <c r="D79" s="2"/>
      <c r="E79" s="194"/>
    </row>
    <row r="80" spans="1:5" ht="25.5">
      <c r="B80" s="256"/>
      <c r="C80" s="35" t="s">
        <v>109</v>
      </c>
      <c r="D80" s="2"/>
      <c r="E80" s="194"/>
    </row>
    <row r="81" spans="1:5" ht="38.25">
      <c r="B81" s="256"/>
      <c r="C81" s="35" t="s">
        <v>593</v>
      </c>
      <c r="D81" s="2"/>
      <c r="E81" s="194"/>
    </row>
    <row r="82" spans="1:5" ht="63.75">
      <c r="B82" s="256"/>
      <c r="C82" s="35" t="s">
        <v>595</v>
      </c>
      <c r="D82" s="2"/>
      <c r="E82" s="194"/>
    </row>
    <row r="83" spans="1:5" ht="63.75">
      <c r="B83" s="256"/>
      <c r="C83" s="35" t="s">
        <v>594</v>
      </c>
      <c r="D83" s="2"/>
      <c r="E83" s="194"/>
    </row>
    <row r="84" spans="1:5" ht="51">
      <c r="B84" s="256"/>
      <c r="C84" s="35" t="s">
        <v>596</v>
      </c>
      <c r="D84" s="2"/>
      <c r="E84" s="194"/>
    </row>
    <row r="85" spans="1:5" ht="153">
      <c r="B85" s="256"/>
      <c r="C85" s="38" t="s">
        <v>586</v>
      </c>
      <c r="D85" s="2"/>
      <c r="E85" s="194"/>
    </row>
    <row r="86" spans="1:5" ht="153">
      <c r="A86" s="77">
        <v>19</v>
      </c>
      <c r="B86" s="263" t="s">
        <v>117</v>
      </c>
      <c r="C86" s="35" t="s">
        <v>600</v>
      </c>
      <c r="D86" s="2"/>
      <c r="E86" s="174">
        <v>0.02</v>
      </c>
    </row>
    <row r="87" spans="1:5" ht="38.25">
      <c r="B87" s="264"/>
      <c r="C87" s="35" t="s">
        <v>601</v>
      </c>
      <c r="D87" s="2"/>
      <c r="E87" s="194"/>
    </row>
    <row r="88" spans="1:5" ht="102">
      <c r="B88" s="264"/>
      <c r="C88" s="35" t="s">
        <v>612</v>
      </c>
      <c r="D88" s="2"/>
      <c r="E88" s="194"/>
    </row>
    <row r="89" spans="1:5" ht="89.25">
      <c r="B89" s="264"/>
      <c r="C89" s="35" t="s">
        <v>610</v>
      </c>
      <c r="D89" s="2"/>
      <c r="E89" s="194"/>
    </row>
    <row r="90" spans="1:5" ht="242.25">
      <c r="B90" s="265"/>
      <c r="C90" s="35" t="s">
        <v>602</v>
      </c>
      <c r="D90" s="2"/>
      <c r="E90" s="194"/>
    </row>
    <row r="91" spans="1:5" ht="178.5">
      <c r="A91" s="77">
        <v>20</v>
      </c>
      <c r="B91" s="256" t="s">
        <v>123</v>
      </c>
      <c r="C91" s="38" t="s">
        <v>611</v>
      </c>
      <c r="D91" s="2"/>
      <c r="E91" s="174">
        <v>0.02</v>
      </c>
    </row>
    <row r="92" spans="1:5" ht="51">
      <c r="B92" s="256"/>
      <c r="C92" s="35" t="s">
        <v>605</v>
      </c>
      <c r="D92" s="2"/>
      <c r="E92" s="174"/>
    </row>
    <row r="93" spans="1:5">
      <c r="B93" s="256"/>
      <c r="C93" s="35" t="s">
        <v>608</v>
      </c>
      <c r="D93" s="2"/>
      <c r="E93" s="174"/>
    </row>
    <row r="94" spans="1:5" ht="63.75">
      <c r="B94" s="256"/>
      <c r="C94" s="35" t="s">
        <v>614</v>
      </c>
      <c r="D94" s="2"/>
      <c r="E94" s="174"/>
    </row>
    <row r="95" spans="1:5" ht="409.5">
      <c r="A95" s="77">
        <v>21</v>
      </c>
      <c r="B95" s="29" t="s">
        <v>128</v>
      </c>
      <c r="C95" s="35" t="s">
        <v>616</v>
      </c>
      <c r="D95" s="2"/>
      <c r="E95" s="195">
        <v>0.02</v>
      </c>
    </row>
    <row r="96" spans="1:5" ht="178.5">
      <c r="B96" s="54" t="s">
        <v>129</v>
      </c>
      <c r="C96" s="35" t="s">
        <v>621</v>
      </c>
      <c r="D96" s="2"/>
      <c r="E96" s="196"/>
    </row>
    <row r="97" spans="1:5" ht="242.25">
      <c r="B97" s="54" t="s">
        <v>130</v>
      </c>
      <c r="C97" s="35" t="s">
        <v>622</v>
      </c>
      <c r="D97" s="2"/>
      <c r="E97" s="193"/>
    </row>
    <row r="98" spans="1:5" ht="242.25">
      <c r="A98" s="77">
        <v>22</v>
      </c>
      <c r="B98" s="256" t="s">
        <v>131</v>
      </c>
      <c r="C98" s="35" t="s">
        <v>617</v>
      </c>
      <c r="D98" s="2"/>
      <c r="E98" s="184">
        <v>0.02</v>
      </c>
    </row>
    <row r="99" spans="1:5" ht="165.75">
      <c r="B99" s="256"/>
      <c r="C99" s="35" t="s">
        <v>618</v>
      </c>
      <c r="D99" s="2"/>
      <c r="E99" s="185"/>
    </row>
    <row r="100" spans="1:5" ht="127.5">
      <c r="B100" s="256"/>
      <c r="C100" s="35" t="s">
        <v>132</v>
      </c>
      <c r="D100" s="2"/>
      <c r="E100" s="185"/>
    </row>
    <row r="101" spans="1:5" ht="25.5">
      <c r="B101" s="256"/>
      <c r="C101" s="37" t="s">
        <v>619</v>
      </c>
      <c r="D101" s="2"/>
      <c r="E101" s="185"/>
    </row>
    <row r="102" spans="1:5" ht="51">
      <c r="B102" s="256"/>
      <c r="C102" s="35" t="s">
        <v>133</v>
      </c>
      <c r="D102" s="2"/>
      <c r="E102" s="186"/>
    </row>
    <row r="103" spans="1:5" ht="331.5">
      <c r="A103" s="77">
        <v>23</v>
      </c>
      <c r="B103" s="29" t="s">
        <v>135</v>
      </c>
      <c r="C103" s="35" t="s">
        <v>506</v>
      </c>
      <c r="D103" s="2"/>
      <c r="E103" s="50">
        <v>0.02</v>
      </c>
    </row>
    <row r="104" spans="1:5" ht="38.25">
      <c r="A104" s="77">
        <v>24</v>
      </c>
      <c r="B104" s="275" t="s">
        <v>141</v>
      </c>
      <c r="C104" s="35" t="s">
        <v>142</v>
      </c>
      <c r="D104" s="2"/>
      <c r="E104" s="174">
        <v>0.02</v>
      </c>
    </row>
    <row r="105" spans="1:5" ht="63.75">
      <c r="B105" s="275"/>
      <c r="C105" s="35" t="s">
        <v>143</v>
      </c>
      <c r="D105" s="2"/>
      <c r="E105" s="174"/>
    </row>
    <row r="106" spans="1:5" ht="127.5">
      <c r="B106" s="275"/>
      <c r="C106" s="35" t="s">
        <v>628</v>
      </c>
      <c r="D106" s="2"/>
      <c r="E106" s="174"/>
    </row>
    <row r="107" spans="1:5" ht="114.75">
      <c r="B107" s="275"/>
      <c r="C107" s="35" t="s">
        <v>626</v>
      </c>
      <c r="D107" s="2"/>
      <c r="E107" s="174"/>
    </row>
    <row r="108" spans="1:5" ht="51">
      <c r="B108" s="275"/>
      <c r="C108" s="35" t="s">
        <v>627</v>
      </c>
      <c r="D108" s="2"/>
      <c r="E108" s="174"/>
    </row>
    <row r="109" spans="1:5" ht="89.25">
      <c r="B109" s="275"/>
      <c r="C109" s="35" t="s">
        <v>144</v>
      </c>
      <c r="D109" s="2"/>
      <c r="E109" s="174"/>
    </row>
    <row r="110" spans="1:5" ht="165.75">
      <c r="B110" s="275"/>
      <c r="C110" s="35" t="s">
        <v>145</v>
      </c>
      <c r="D110" s="2"/>
      <c r="E110" s="174"/>
    </row>
    <row r="111" spans="1:5" ht="178.5">
      <c r="A111" s="77">
        <v>25</v>
      </c>
      <c r="B111" s="275"/>
      <c r="C111" s="35" t="s">
        <v>146</v>
      </c>
      <c r="D111" s="2"/>
      <c r="E111" s="174"/>
    </row>
    <row r="112" spans="1:5" ht="165.75">
      <c r="B112" s="275"/>
      <c r="C112" s="35" t="s">
        <v>629</v>
      </c>
      <c r="D112" s="2"/>
      <c r="E112" s="174"/>
    </row>
    <row r="113" spans="1:7" ht="89.25">
      <c r="B113" s="275"/>
      <c r="C113" s="35" t="s">
        <v>147</v>
      </c>
      <c r="D113" s="2"/>
      <c r="E113" s="174"/>
    </row>
    <row r="114" spans="1:7" ht="25.5">
      <c r="B114" s="275"/>
      <c r="C114" s="35" t="s">
        <v>148</v>
      </c>
      <c r="D114" s="2"/>
      <c r="E114" s="174"/>
    </row>
    <row r="115" spans="1:7" ht="63.75">
      <c r="B115" s="275"/>
      <c r="C115" s="35" t="s">
        <v>149</v>
      </c>
      <c r="D115" s="2"/>
      <c r="E115" s="174"/>
    </row>
    <row r="116" spans="1:7" ht="102">
      <c r="B116" s="275"/>
      <c r="C116" s="35" t="s">
        <v>150</v>
      </c>
      <c r="D116" s="2"/>
      <c r="E116" s="174"/>
    </row>
    <row r="117" spans="1:7" ht="114.75">
      <c r="B117" s="275"/>
      <c r="C117" s="35" t="s">
        <v>630</v>
      </c>
      <c r="D117" s="2"/>
      <c r="E117" s="174"/>
    </row>
    <row r="118" spans="1:7" ht="140.25">
      <c r="B118" s="275"/>
      <c r="C118" s="35" t="s">
        <v>631</v>
      </c>
      <c r="D118" s="2"/>
      <c r="E118" s="174"/>
    </row>
    <row r="119" spans="1:7" ht="25.5">
      <c r="B119" s="275"/>
      <c r="C119" s="35" t="s">
        <v>632</v>
      </c>
      <c r="D119" s="2"/>
      <c r="E119" s="174"/>
    </row>
    <row r="120" spans="1:7" ht="102">
      <c r="B120" s="275"/>
      <c r="C120" s="38" t="s">
        <v>151</v>
      </c>
      <c r="D120" s="2"/>
      <c r="E120" s="174"/>
    </row>
    <row r="121" spans="1:7" ht="153">
      <c r="A121" s="77">
        <v>25</v>
      </c>
      <c r="B121" s="54" t="s">
        <v>161</v>
      </c>
      <c r="C121" s="35" t="s">
        <v>638</v>
      </c>
      <c r="D121" s="2"/>
      <c r="E121" s="50">
        <v>0.02</v>
      </c>
    </row>
    <row r="122" spans="1:7" ht="140.25">
      <c r="A122" s="77">
        <v>26</v>
      </c>
      <c r="B122" s="256" t="s">
        <v>162</v>
      </c>
      <c r="C122" s="35" t="s">
        <v>163</v>
      </c>
      <c r="D122" s="2"/>
      <c r="E122" s="184">
        <v>0.02</v>
      </c>
    </row>
    <row r="123" spans="1:7" ht="140.25">
      <c r="B123" s="256"/>
      <c r="C123" s="35" t="s">
        <v>164</v>
      </c>
      <c r="D123" s="2"/>
      <c r="E123" s="186"/>
    </row>
    <row r="124" spans="1:7" ht="89.25">
      <c r="A124" s="77">
        <v>27</v>
      </c>
      <c r="B124" s="54" t="s">
        <v>180</v>
      </c>
      <c r="C124" s="35" t="s">
        <v>181</v>
      </c>
      <c r="D124" s="2"/>
      <c r="E124" s="50">
        <v>0.02</v>
      </c>
    </row>
    <row r="125" spans="1:7" ht="178.5">
      <c r="A125" s="77">
        <v>28</v>
      </c>
      <c r="B125" s="54" t="s">
        <v>193</v>
      </c>
      <c r="C125" s="35" t="s">
        <v>194</v>
      </c>
      <c r="D125" s="2"/>
      <c r="E125" s="50">
        <v>0.02</v>
      </c>
      <c r="G125" s="157">
        <f>SUM(E2:E125)</f>
        <v>0.56000000000000016</v>
      </c>
    </row>
    <row r="126" spans="1:7" ht="242.25">
      <c r="A126" s="77">
        <v>29</v>
      </c>
      <c r="B126" s="256" t="s">
        <v>225</v>
      </c>
      <c r="C126" s="64" t="s">
        <v>226</v>
      </c>
      <c r="D126" s="4"/>
      <c r="E126" s="174">
        <v>0.02</v>
      </c>
    </row>
    <row r="127" spans="1:7" ht="127.5">
      <c r="B127" s="256"/>
      <c r="C127" s="64" t="s">
        <v>513</v>
      </c>
      <c r="D127" s="4"/>
      <c r="E127" s="174"/>
    </row>
    <row r="128" spans="1:7" ht="25.5">
      <c r="B128" s="256"/>
      <c r="C128" s="64" t="s">
        <v>227</v>
      </c>
      <c r="D128" s="4"/>
      <c r="E128" s="174"/>
    </row>
    <row r="129" spans="1:5" ht="25.5">
      <c r="B129" s="256"/>
      <c r="C129" s="64" t="s">
        <v>228</v>
      </c>
      <c r="D129" s="4"/>
      <c r="E129" s="174"/>
    </row>
    <row r="130" spans="1:5" ht="76.5">
      <c r="A130" s="77">
        <v>30</v>
      </c>
      <c r="B130" s="256" t="s">
        <v>238</v>
      </c>
      <c r="C130" s="63" t="s">
        <v>239</v>
      </c>
      <c r="D130" s="4"/>
      <c r="E130" s="187">
        <v>0.04</v>
      </c>
    </row>
    <row r="131" spans="1:5" ht="204">
      <c r="B131" s="256"/>
      <c r="C131" s="66" t="s">
        <v>240</v>
      </c>
      <c r="D131" s="4"/>
      <c r="E131" s="198"/>
    </row>
    <row r="132" spans="1:5" ht="178.5">
      <c r="B132" s="256"/>
      <c r="C132" s="64" t="s">
        <v>241</v>
      </c>
      <c r="D132" s="4"/>
      <c r="E132" s="198"/>
    </row>
    <row r="133" spans="1:5" ht="89.25">
      <c r="B133" s="256"/>
      <c r="C133" s="64" t="s">
        <v>242</v>
      </c>
      <c r="D133" s="4"/>
      <c r="E133" s="198"/>
    </row>
    <row r="134" spans="1:5" ht="165.75">
      <c r="B134" s="256"/>
      <c r="C134" s="67" t="s">
        <v>348</v>
      </c>
      <c r="D134" s="4"/>
      <c r="E134" s="198"/>
    </row>
    <row r="135" spans="1:5" ht="63.75">
      <c r="B135" s="256"/>
      <c r="C135" s="63" t="s">
        <v>243</v>
      </c>
      <c r="D135" s="4"/>
      <c r="E135" s="198"/>
    </row>
    <row r="136" spans="1:5" ht="63.75">
      <c r="B136" s="256"/>
      <c r="C136" s="63" t="s">
        <v>244</v>
      </c>
      <c r="D136" s="4"/>
      <c r="E136" s="198"/>
    </row>
    <row r="137" spans="1:5" ht="38.25">
      <c r="B137" s="256"/>
      <c r="C137" s="63" t="s">
        <v>511</v>
      </c>
      <c r="D137" s="4"/>
      <c r="E137" s="198"/>
    </row>
    <row r="138" spans="1:5" ht="76.5">
      <c r="B138" s="256"/>
      <c r="C138" s="63" t="s">
        <v>245</v>
      </c>
      <c r="D138" s="4"/>
      <c r="E138" s="198"/>
    </row>
    <row r="139" spans="1:5" ht="127.5">
      <c r="B139" s="256"/>
      <c r="C139" s="63" t="s">
        <v>246</v>
      </c>
      <c r="D139" s="4"/>
      <c r="E139" s="198"/>
    </row>
    <row r="140" spans="1:5" ht="102">
      <c r="B140" s="256"/>
      <c r="C140" s="63" t="s">
        <v>247</v>
      </c>
      <c r="D140" s="4"/>
      <c r="E140" s="198"/>
    </row>
    <row r="141" spans="1:5" ht="102">
      <c r="B141" s="256"/>
      <c r="C141" s="63" t="s">
        <v>248</v>
      </c>
      <c r="D141" s="4"/>
      <c r="E141" s="198"/>
    </row>
    <row r="142" spans="1:5" ht="38.25">
      <c r="B142" s="256"/>
      <c r="C142" s="63" t="s">
        <v>651</v>
      </c>
      <c r="D142" s="4"/>
      <c r="E142" s="198"/>
    </row>
    <row r="143" spans="1:5" ht="38.25">
      <c r="B143" s="256"/>
      <c r="C143" s="63" t="s">
        <v>249</v>
      </c>
      <c r="D143" s="4"/>
      <c r="E143" s="198"/>
    </row>
    <row r="144" spans="1:5" ht="191.25">
      <c r="A144" s="77">
        <v>31</v>
      </c>
      <c r="B144" s="256" t="s">
        <v>250</v>
      </c>
      <c r="C144" s="63" t="s">
        <v>653</v>
      </c>
      <c r="D144" s="4"/>
      <c r="E144" s="187">
        <v>0.04</v>
      </c>
    </row>
    <row r="145" spans="1:5" ht="153">
      <c r="B145" s="256"/>
      <c r="C145" s="63" t="s">
        <v>251</v>
      </c>
      <c r="D145" s="4"/>
      <c r="E145" s="198"/>
    </row>
    <row r="146" spans="1:5" ht="63.75">
      <c r="B146" s="256"/>
      <c r="C146" s="63" t="s">
        <v>654</v>
      </c>
      <c r="D146" s="4"/>
      <c r="E146" s="198"/>
    </row>
    <row r="147" spans="1:5" ht="114.75">
      <c r="B147" s="256"/>
      <c r="C147" s="63" t="s">
        <v>252</v>
      </c>
      <c r="D147" s="4"/>
      <c r="E147" s="198"/>
    </row>
    <row r="148" spans="1:5" ht="63.75">
      <c r="B148" s="256"/>
      <c r="C148" s="63" t="s">
        <v>655</v>
      </c>
      <c r="D148" s="4"/>
      <c r="E148" s="198"/>
    </row>
    <row r="149" spans="1:5" ht="89.25">
      <c r="B149" s="256"/>
      <c r="C149" s="63" t="s">
        <v>253</v>
      </c>
      <c r="D149" s="4"/>
      <c r="E149" s="198"/>
    </row>
    <row r="150" spans="1:5" ht="51">
      <c r="B150" s="256"/>
      <c r="C150" s="63" t="s">
        <v>254</v>
      </c>
      <c r="D150" s="4"/>
      <c r="E150" s="198"/>
    </row>
    <row r="151" spans="1:5" ht="38.25">
      <c r="B151" s="256"/>
      <c r="C151" s="63" t="s">
        <v>255</v>
      </c>
      <c r="D151" s="4"/>
      <c r="E151" s="198"/>
    </row>
    <row r="152" spans="1:5" ht="38.25">
      <c r="B152" s="256"/>
      <c r="C152" s="63" t="s">
        <v>256</v>
      </c>
      <c r="D152" s="4"/>
      <c r="E152" s="198"/>
    </row>
    <row r="153" spans="1:5" ht="344.25">
      <c r="A153" s="77">
        <v>32</v>
      </c>
      <c r="B153" s="54" t="s">
        <v>279</v>
      </c>
      <c r="C153" s="63" t="s">
        <v>280</v>
      </c>
      <c r="D153" s="4"/>
      <c r="E153" s="73">
        <v>0.02</v>
      </c>
    </row>
    <row r="154" spans="1:5" ht="191.25">
      <c r="A154" s="77">
        <v>33</v>
      </c>
      <c r="B154" s="256" t="s">
        <v>310</v>
      </c>
      <c r="C154" s="63" t="s">
        <v>311</v>
      </c>
      <c r="D154" s="4"/>
      <c r="E154" s="174">
        <v>0.04</v>
      </c>
    </row>
    <row r="155" spans="1:5" ht="255">
      <c r="B155" s="256"/>
      <c r="C155" s="65" t="s">
        <v>312</v>
      </c>
      <c r="D155" s="4"/>
      <c r="E155" s="174"/>
    </row>
    <row r="156" spans="1:5" ht="178.5">
      <c r="B156" s="256"/>
      <c r="C156" s="63" t="s">
        <v>313</v>
      </c>
      <c r="D156" s="4"/>
      <c r="E156" s="174"/>
    </row>
    <row r="157" spans="1:5" ht="63.75">
      <c r="B157" s="256"/>
      <c r="C157" s="63" t="s">
        <v>314</v>
      </c>
      <c r="D157" s="4"/>
      <c r="E157" s="174"/>
    </row>
    <row r="158" spans="1:5" ht="51">
      <c r="B158" s="256"/>
      <c r="C158" s="63" t="s">
        <v>315</v>
      </c>
      <c r="D158" s="4"/>
      <c r="E158" s="174"/>
    </row>
    <row r="159" spans="1:5" ht="242.25">
      <c r="A159" s="77">
        <v>34</v>
      </c>
      <c r="B159" s="256" t="s">
        <v>316</v>
      </c>
      <c r="C159" s="64" t="s">
        <v>512</v>
      </c>
      <c r="D159" s="4"/>
      <c r="E159" s="187">
        <v>0.02</v>
      </c>
    </row>
    <row r="160" spans="1:5" ht="229.5">
      <c r="B160" s="256"/>
      <c r="C160" s="63" t="s">
        <v>317</v>
      </c>
      <c r="D160" s="4"/>
      <c r="E160" s="187"/>
    </row>
    <row r="161" spans="1:6" ht="178.5">
      <c r="B161" s="256"/>
      <c r="C161" s="64" t="s">
        <v>318</v>
      </c>
      <c r="D161" s="4"/>
      <c r="E161" s="187"/>
    </row>
    <row r="162" spans="1:6" ht="38.25">
      <c r="A162" s="19">
        <v>35</v>
      </c>
      <c r="B162" s="256" t="s">
        <v>332</v>
      </c>
      <c r="C162" s="63" t="s">
        <v>333</v>
      </c>
      <c r="D162" s="4"/>
      <c r="E162" s="201">
        <v>0.04</v>
      </c>
    </row>
    <row r="163" spans="1:6" ht="89.25">
      <c r="A163" s="19"/>
      <c r="B163" s="256"/>
      <c r="C163" s="63" t="s">
        <v>334</v>
      </c>
      <c r="D163" s="4"/>
      <c r="E163" s="202"/>
    </row>
    <row r="164" spans="1:6" ht="25.5">
      <c r="A164" s="19"/>
      <c r="B164" s="256"/>
      <c r="C164" s="63" t="s">
        <v>335</v>
      </c>
      <c r="D164" s="4"/>
      <c r="E164" s="202"/>
    </row>
    <row r="165" spans="1:6" ht="38.25">
      <c r="A165" s="19"/>
      <c r="B165" s="256"/>
      <c r="C165" s="63" t="s">
        <v>336</v>
      </c>
      <c r="D165" s="4"/>
      <c r="E165" s="202"/>
    </row>
    <row r="166" spans="1:6" ht="25.5">
      <c r="A166" s="19"/>
      <c r="B166" s="256"/>
      <c r="C166" s="68" t="s">
        <v>337</v>
      </c>
      <c r="D166" s="4"/>
      <c r="E166" s="202"/>
      <c r="F166" s="157"/>
    </row>
    <row r="167" spans="1:6" ht="196.15" customHeight="1">
      <c r="A167" s="19">
        <v>36</v>
      </c>
      <c r="B167" s="54" t="s">
        <v>349</v>
      </c>
      <c r="C167" s="38" t="s">
        <v>358</v>
      </c>
      <c r="D167" s="17"/>
      <c r="E167" s="50">
        <v>0.02</v>
      </c>
    </row>
    <row r="168" spans="1:6" ht="205.15" customHeight="1">
      <c r="A168" s="19">
        <v>37</v>
      </c>
      <c r="B168" s="263" t="s">
        <v>385</v>
      </c>
      <c r="C168" s="81" t="s">
        <v>386</v>
      </c>
      <c r="D168" s="17"/>
      <c r="E168" s="266">
        <v>0.02</v>
      </c>
    </row>
    <row r="169" spans="1:6" ht="191.25">
      <c r="A169" s="19"/>
      <c r="B169" s="264"/>
      <c r="C169" s="81" t="s">
        <v>387</v>
      </c>
      <c r="D169" s="17"/>
      <c r="E169" s="267"/>
    </row>
    <row r="170" spans="1:6" ht="63.75">
      <c r="A170" s="19"/>
      <c r="B170" s="264"/>
      <c r="C170" s="81" t="s">
        <v>388</v>
      </c>
      <c r="D170" s="17"/>
      <c r="E170" s="267"/>
    </row>
    <row r="171" spans="1:6" ht="38.25">
      <c r="A171" s="19"/>
      <c r="B171" s="265"/>
      <c r="C171" s="81" t="s">
        <v>389</v>
      </c>
      <c r="D171" s="17"/>
      <c r="E171" s="268"/>
    </row>
    <row r="172" spans="1:6" ht="285">
      <c r="A172" s="77">
        <v>38</v>
      </c>
      <c r="B172" s="269" t="s">
        <v>393</v>
      </c>
      <c r="C172" s="82" t="s">
        <v>670</v>
      </c>
      <c r="D172" s="17"/>
      <c r="E172" s="270">
        <v>0.06</v>
      </c>
    </row>
    <row r="173" spans="1:6" ht="156.75">
      <c r="B173" s="269"/>
      <c r="C173" s="82" t="s">
        <v>667</v>
      </c>
      <c r="D173" s="17"/>
      <c r="E173" s="271"/>
    </row>
    <row r="174" spans="1:6" ht="99.75">
      <c r="B174" s="269"/>
      <c r="C174" s="82" t="s">
        <v>668</v>
      </c>
      <c r="D174" s="17"/>
      <c r="E174" s="271"/>
    </row>
    <row r="175" spans="1:6" ht="142.5">
      <c r="B175" s="269"/>
      <c r="C175" s="82" t="s">
        <v>394</v>
      </c>
      <c r="D175" s="17"/>
      <c r="E175" s="271"/>
    </row>
    <row r="176" spans="1:6" ht="171">
      <c r="B176" s="269"/>
      <c r="C176" s="82" t="s">
        <v>676</v>
      </c>
      <c r="D176" s="17"/>
      <c r="E176" s="271"/>
    </row>
    <row r="177" spans="1:6" ht="42.75">
      <c r="B177" s="269"/>
      <c r="C177" s="82" t="s">
        <v>671</v>
      </c>
      <c r="D177" s="17"/>
      <c r="E177" s="271"/>
    </row>
    <row r="178" spans="1:6" ht="142.5">
      <c r="B178" s="269"/>
      <c r="C178" s="82" t="s">
        <v>669</v>
      </c>
      <c r="D178" s="17"/>
      <c r="E178" s="271"/>
    </row>
    <row r="179" spans="1:6" ht="213.75">
      <c r="B179" s="269"/>
      <c r="C179" s="82" t="s">
        <v>677</v>
      </c>
      <c r="D179" s="17"/>
      <c r="E179" s="272"/>
    </row>
    <row r="180" spans="1:6" ht="228">
      <c r="A180" s="77">
        <v>39</v>
      </c>
      <c r="B180" s="273" t="s">
        <v>396</v>
      </c>
      <c r="C180" s="83" t="s">
        <v>397</v>
      </c>
      <c r="D180" s="17"/>
      <c r="E180" s="270">
        <v>0.04</v>
      </c>
    </row>
    <row r="181" spans="1:6" ht="42.75">
      <c r="B181" s="274"/>
      <c r="C181" s="82" t="s">
        <v>398</v>
      </c>
      <c r="D181" s="17"/>
      <c r="E181" s="272"/>
    </row>
    <row r="182" spans="1:6" ht="356.25">
      <c r="A182" s="77">
        <v>40</v>
      </c>
      <c r="B182" s="163" t="s">
        <v>666</v>
      </c>
      <c r="C182" s="82" t="s">
        <v>678</v>
      </c>
      <c r="D182" s="17"/>
      <c r="E182" s="164">
        <v>0.04</v>
      </c>
    </row>
    <row r="183" spans="1:6" ht="63.75">
      <c r="A183" s="77">
        <v>41</v>
      </c>
      <c r="B183" s="257" t="s">
        <v>441</v>
      </c>
      <c r="C183" s="117" t="s">
        <v>442</v>
      </c>
      <c r="D183" s="14"/>
      <c r="E183" s="260">
        <v>0.04</v>
      </c>
      <c r="F183" s="157"/>
    </row>
    <row r="184" spans="1:6" ht="89.25">
      <c r="B184" s="258"/>
      <c r="C184" s="119" t="s">
        <v>443</v>
      </c>
      <c r="D184" s="14"/>
      <c r="E184" s="261"/>
    </row>
    <row r="185" spans="1:6" ht="63.75">
      <c r="B185" s="258"/>
      <c r="C185" s="116" t="s">
        <v>444</v>
      </c>
      <c r="D185" s="14"/>
      <c r="E185" s="261"/>
    </row>
    <row r="186" spans="1:6" ht="25.5">
      <c r="B186" s="258"/>
      <c r="C186" s="119" t="s">
        <v>445</v>
      </c>
      <c r="D186" s="14"/>
      <c r="E186" s="261"/>
    </row>
    <row r="187" spans="1:6" ht="38.25">
      <c r="B187" s="258"/>
      <c r="C187" s="120" t="s">
        <v>446</v>
      </c>
      <c r="D187" s="14"/>
      <c r="E187" s="261"/>
    </row>
    <row r="188" spans="1:6" ht="25.5">
      <c r="B188" s="259"/>
      <c r="C188" s="120" t="s">
        <v>447</v>
      </c>
      <c r="D188" s="14"/>
      <c r="E188" s="262"/>
    </row>
    <row r="189" spans="1:6" ht="23.25">
      <c r="B189" s="159" t="s">
        <v>684</v>
      </c>
      <c r="E189" s="160">
        <f>SUM(E2:E188)</f>
        <v>1.0000000000000004</v>
      </c>
    </row>
  </sheetData>
  <sheetProtection algorithmName="SHA-512" hashValue="LYxMS2niLbmx3M7ualriAq22O8VMEfwMRen4YcX0Rw/W8MIownZMRze6+uWB4q+YlkzvdyR9thEf2rjS+REKqw==" saltValue="/jmztQ6WRkRm22KTFy7mgQ==" spinCount="100000" sheet="1" objects="1" scenarios="1" selectLockedCells="1"/>
  <protectedRanges>
    <protectedRange algorithmName="SHA-512" hashValue="u8aOFnJzt+6yohsIy63ZlAc/JzjPY2GP6xNXuUzPLHFNJRFPhxi4gPACK7n0OjE9TASCvAnKTaN4kVq4QRNxSg==" saltValue="zX3MkJYySOsAn0pLMmvNmw==" spinCount="100000" sqref="E2 A2:C2" name="טווח2"/>
    <protectedRange algorithmName="SHA-512" hashValue="u8aOFnJzt+6yohsIy63ZlAc/JzjPY2GP6xNXuUzPLHFNJRFPhxi4gPACK7n0OjE9TASCvAnKTaN4kVq4QRNxSg==" saltValue="zX3MkJYySOsAn0pLMmvNmw==" spinCount="100000" sqref="C8:C10 C12:C13 C16:C18 A3:B18 E3:E18" name="טווח2_1"/>
    <protectedRange algorithmName="SHA-512" hashValue="u8aOFnJzt+6yohsIy63ZlAc/JzjPY2GP6xNXuUzPLHFNJRFPhxi4gPACK7n0OjE9TASCvAnKTaN4kVq4QRNxSg==" saltValue="zX3MkJYySOsAn0pLMmvNmw==" spinCount="100000" sqref="C7" name="טווח2_2"/>
    <protectedRange algorithmName="SHA-512" hashValue="u8aOFnJzt+6yohsIy63ZlAc/JzjPY2GP6xNXuUzPLHFNJRFPhxi4gPACK7n0OjE9TASCvAnKTaN4kVq4QRNxSg==" saltValue="zX3MkJYySOsAn0pLMmvNmw==" spinCount="100000" sqref="C19:C26 E19:E26 A19:A26 B19:B25" name="טווח2_3"/>
    <protectedRange sqref="D19:D26" name="טווח1_2"/>
    <protectedRange algorithmName="SHA-512" hashValue="u8aOFnJzt+6yohsIy63ZlAc/JzjPY2GP6xNXuUzPLHFNJRFPhxi4gPACK7n0OjE9TASCvAnKTaN4kVq4QRNxSg==" saltValue="zX3MkJYySOsAn0pLMmvNmw==" spinCount="100000" sqref="E27 A27:C27" name="טווח2_4"/>
    <protectedRange sqref="D27" name="טווח1_3"/>
    <protectedRange algorithmName="SHA-512" hashValue="u8aOFnJzt+6yohsIy63ZlAc/JzjPY2GP6xNXuUzPLHFNJRFPhxi4gPACK7n0OjE9TASCvAnKTaN4kVq4QRNxSg==" saltValue="zX3MkJYySOsAn0pLMmvNmw==" spinCount="100000" sqref="B28:C36 E28:E36" name="טווח2_5"/>
    <protectedRange sqref="D28:D36" name="טווח1_4"/>
    <protectedRange algorithmName="SHA-512" hashValue="u8aOFnJzt+6yohsIy63ZlAc/JzjPY2GP6xNXuUzPLHFNJRFPhxi4gPACK7n0OjE9TASCvAnKTaN4kVq4QRNxSg==" saltValue="zX3MkJYySOsAn0pLMmvNmw==" spinCount="100000" sqref="C37 C39 E37:E39 B37:B39" name="טווח2_6"/>
    <protectedRange sqref="D37:D39" name="טווח1_5"/>
    <protectedRange algorithmName="SHA-512" hashValue="u8aOFnJzt+6yohsIy63ZlAc/JzjPY2GP6xNXuUzPLHFNJRFPhxi4gPACK7n0OjE9TASCvAnKTaN4kVq4QRNxSg==" saltValue="zX3MkJYySOsAn0pLMmvNmw==" spinCount="100000" sqref="E40:E50 B40:B50" name="טווח2_7"/>
    <protectedRange sqref="D40:D50" name="טווח1_6"/>
    <protectedRange algorithmName="SHA-512" hashValue="u8aOFnJzt+6yohsIy63ZlAc/JzjPY2GP6xNXuUzPLHFNJRFPhxi4gPACK7n0OjE9TASCvAnKTaN4kVq4QRNxSg==" saltValue="zX3MkJYySOsAn0pLMmvNmw==" spinCount="100000" sqref="C40:C50" name="טווח2_5_1"/>
    <protectedRange algorithmName="SHA-512" hashValue="u8aOFnJzt+6yohsIy63ZlAc/JzjPY2GP6xNXuUzPLHFNJRFPhxi4gPACK7n0OjE9TASCvAnKTaN4kVq4QRNxSg==" saltValue="zX3MkJYySOsAn0pLMmvNmw==" spinCount="100000" sqref="E51:E59 B51:B59" name="טווח2_8"/>
    <protectedRange sqref="D51:D59" name="טווח1_7"/>
    <protectedRange algorithmName="SHA-512" hashValue="u8aOFnJzt+6yohsIy63ZlAc/JzjPY2GP6xNXuUzPLHFNJRFPhxi4gPACK7n0OjE9TASCvAnKTaN4kVq4QRNxSg==" saltValue="zX3MkJYySOsAn0pLMmvNmw==" spinCount="100000" sqref="C51:C59" name="טווח2_3_1"/>
    <protectedRange algorithmName="SHA-512" hashValue="u8aOFnJzt+6yohsIy63ZlAc/JzjPY2GP6xNXuUzPLHFNJRFPhxi4gPACK7n0OjE9TASCvAnKTaN4kVq4QRNxSg==" saltValue="zX3MkJYySOsAn0pLMmvNmw==" spinCount="100000" sqref="E60:E67 B60:B67" name="טווח2_9"/>
    <protectedRange sqref="D60:D67" name="טווח1_8"/>
    <protectedRange algorithmName="SHA-512" hashValue="u8aOFnJzt+6yohsIy63ZlAc/JzjPY2GP6xNXuUzPLHFNJRFPhxi4gPACK7n0OjE9TASCvAnKTaN4kVq4QRNxSg==" saltValue="zX3MkJYySOsAn0pLMmvNmw==" spinCount="100000" sqref="C60:C67" name="טווח2_4_1"/>
    <protectedRange algorithmName="SHA-512" hashValue="u8aOFnJzt+6yohsIy63ZlAc/JzjPY2GP6xNXuUzPLHFNJRFPhxi4gPACK7n0OjE9TASCvAnKTaN4kVq4QRNxSg==" saltValue="zX3MkJYySOsAn0pLMmvNmw==" spinCount="100000" sqref="C68:C71 E68:E73 B68:B73" name="טווח2_10"/>
    <protectedRange sqref="D68:D73" name="טווח1_9"/>
    <protectedRange algorithmName="SHA-512" hashValue="u8aOFnJzt+6yohsIy63ZlAc/JzjPY2GP6xNXuUzPLHFNJRFPhxi4gPACK7n0OjE9TASCvAnKTaN4kVq4QRNxSg==" saltValue="zX3MkJYySOsAn0pLMmvNmw==" spinCount="100000" sqref="C72" name="טווח2_7_1"/>
    <protectedRange algorithmName="SHA-512" hashValue="u8aOFnJzt+6yohsIy63ZlAc/JzjPY2GP6xNXuUzPLHFNJRFPhxi4gPACK7n0OjE9TASCvAnKTaN4kVq4QRNxSg==" saltValue="zX3MkJYySOsAn0pLMmvNmw==" spinCount="100000" sqref="C73" name="טווח2_8_1"/>
    <protectedRange algorithmName="SHA-512" hashValue="u8aOFnJzt+6yohsIy63ZlAc/JzjPY2GP6xNXuUzPLHFNJRFPhxi4gPACK7n0OjE9TASCvAnKTaN4kVq4QRNxSg==" saltValue="zX3MkJYySOsAn0pLMmvNmw==" spinCount="100000" sqref="C74:C85 E74:E85" name="טווח2_11"/>
    <protectedRange sqref="D74:D85" name="טווח1_10"/>
    <protectedRange algorithmName="SHA-512" hashValue="u8aOFnJzt+6yohsIy63ZlAc/JzjPY2GP6xNXuUzPLHFNJRFPhxi4gPACK7n0OjE9TASCvAnKTaN4kVq4QRNxSg==" saltValue="zX3MkJYySOsAn0pLMmvNmw==" spinCount="100000" sqref="B74:B85" name="טווח2_16"/>
    <protectedRange algorithmName="SHA-512" hashValue="u8aOFnJzt+6yohsIy63ZlAc/JzjPY2GP6xNXuUzPLHFNJRFPhxi4gPACK7n0OjE9TASCvAnKTaN4kVq4QRNxSg==" saltValue="zX3MkJYySOsAn0pLMmvNmw==" spinCount="100000" sqref="B86:C90 E86:E90" name="טווח2_12"/>
    <protectedRange sqref="D86:D90" name="טווח1_11"/>
    <protectedRange algorithmName="SHA-512" hashValue="u8aOFnJzt+6yohsIy63ZlAc/JzjPY2GP6xNXuUzPLHFNJRFPhxi4gPACK7n0OjE9TASCvAnKTaN4kVq4QRNxSg==" saltValue="zX3MkJYySOsAn0pLMmvNmw==" spinCount="100000" sqref="B91:C94 E91:E94" name="טווח2_13"/>
    <protectedRange sqref="D91:D94" name="טווח1_12"/>
    <protectedRange algorithmName="SHA-512" hashValue="u8aOFnJzt+6yohsIy63ZlAc/JzjPY2GP6xNXuUzPLHFNJRFPhxi4gPACK7n0OjE9TASCvAnKTaN4kVq4QRNxSg==" saltValue="zX3MkJYySOsAn0pLMmvNmw==" spinCount="100000" sqref="C95:C100 B97:B102 C102 E95:E102" name="טווח2_14"/>
    <protectedRange sqref="D95:D102" name="טווח1_13"/>
    <protectedRange algorithmName="SHA-512" hashValue="u8aOFnJzt+6yohsIy63ZlAc/JzjPY2GP6xNXuUzPLHFNJRFPhxi4gPACK7n0OjE9TASCvAnKTaN4kVq4QRNxSg==" saltValue="zX3MkJYySOsAn0pLMmvNmw==" spinCount="100000" sqref="B95:B96" name="טווח2_13_1"/>
    <protectedRange algorithmName="SHA-512" hashValue="u8aOFnJzt+6yohsIy63ZlAc/JzjPY2GP6xNXuUzPLHFNJRFPhxi4gPACK7n0OjE9TASCvAnKTaN4kVq4QRNxSg==" saltValue="zX3MkJYySOsAn0pLMmvNmw==" spinCount="100000" sqref="C103 E103" name="טווח2_15"/>
    <protectedRange sqref="D103" name="טווח1_14"/>
    <protectedRange algorithmName="SHA-512" hashValue="u8aOFnJzt+6yohsIy63ZlAc/JzjPY2GP6xNXuUzPLHFNJRFPhxi4gPACK7n0OjE9TASCvAnKTaN4kVq4QRNxSg==" saltValue="zX3MkJYySOsAn0pLMmvNmw==" spinCount="100000" sqref="B103" name="טווח2_17"/>
    <protectedRange algorithmName="SHA-512" hashValue="u8aOFnJzt+6yohsIy63ZlAc/JzjPY2GP6xNXuUzPLHFNJRFPhxi4gPACK7n0OjE9TASCvAnKTaN4kVq4QRNxSg==" saltValue="zX3MkJYySOsAn0pLMmvNmw==" spinCount="100000" sqref="C104:C115 C117:C120 E104:E120" name="טווח2_18"/>
    <protectedRange sqref="D104:D120" name="טווח1_15"/>
    <protectedRange algorithmName="SHA-512" hashValue="u8aOFnJzt+6yohsIy63ZlAc/JzjPY2GP6xNXuUzPLHFNJRFPhxi4gPACK7n0OjE9TASCvAnKTaN4kVq4QRNxSg==" saltValue="zX3MkJYySOsAn0pLMmvNmw==" spinCount="100000" sqref="B104:B120" name="טווח2_20"/>
    <protectedRange algorithmName="SHA-512" hashValue="u8aOFnJzt+6yohsIy63ZlAc/JzjPY2GP6xNXuUzPLHFNJRFPhxi4gPACK7n0OjE9TASCvAnKTaN4kVq4QRNxSg==" saltValue="zX3MkJYySOsAn0pLMmvNmw==" spinCount="100000" sqref="C116" name="טווח2_14_1"/>
    <protectedRange algorithmName="SHA-512" hashValue="u8aOFnJzt+6yohsIy63ZlAc/JzjPY2GP6xNXuUzPLHFNJRFPhxi4gPACK7n0OjE9TASCvAnKTaN4kVq4QRNxSg==" saltValue="zX3MkJYySOsAn0pLMmvNmw==" spinCount="100000" sqref="C121:C123 E121:E123" name="טווח2_19"/>
    <protectedRange sqref="D121:D123" name="טווח1_16"/>
    <protectedRange algorithmName="SHA-512" hashValue="u8aOFnJzt+6yohsIy63ZlAc/JzjPY2GP6xNXuUzPLHFNJRFPhxi4gPACK7n0OjE9TASCvAnKTaN4kVq4QRNxSg==" saltValue="zX3MkJYySOsAn0pLMmvNmw==" spinCount="100000" sqref="B121" name="טווח2_29"/>
    <protectedRange algorithmName="SHA-512" hashValue="u8aOFnJzt+6yohsIy63ZlAc/JzjPY2GP6xNXuUzPLHFNJRFPhxi4gPACK7n0OjE9TASCvAnKTaN4kVq4QRNxSg==" saltValue="zX3MkJYySOsAn0pLMmvNmw==" spinCount="100000" sqref="B122:B123" name="טווח2_30"/>
    <protectedRange algorithmName="SHA-512" hashValue="u8aOFnJzt+6yohsIy63ZlAc/JzjPY2GP6xNXuUzPLHFNJRFPhxi4gPACK7n0OjE9TASCvAnKTaN4kVq4QRNxSg==" saltValue="zX3MkJYySOsAn0pLMmvNmw==" spinCount="100000" sqref="C124 E124" name="טווח2_21"/>
    <protectedRange sqref="D124" name="טווח1_17"/>
    <protectedRange algorithmName="SHA-512" hashValue="u8aOFnJzt+6yohsIy63ZlAc/JzjPY2GP6xNXuUzPLHFNJRFPhxi4gPACK7n0OjE9TASCvAnKTaN4kVq4QRNxSg==" saltValue="zX3MkJYySOsAn0pLMmvNmw==" spinCount="100000" sqref="B124" name="טווח2_35"/>
    <protectedRange algorithmName="SHA-512" hashValue="u8aOFnJzt+6yohsIy63ZlAc/JzjPY2GP6xNXuUzPLHFNJRFPhxi4gPACK7n0OjE9TASCvAnKTaN4kVq4QRNxSg==" saltValue="zX3MkJYySOsAn0pLMmvNmw==" spinCount="100000" sqref="C125 E125" name="טווח2_22"/>
    <protectedRange sqref="D125" name="טווח1_18"/>
    <protectedRange algorithmName="SHA-512" hashValue="u8aOFnJzt+6yohsIy63ZlAc/JzjPY2GP6xNXuUzPLHFNJRFPhxi4gPACK7n0OjE9TASCvAnKTaN4kVq4QRNxSg==" saltValue="zX3MkJYySOsAn0pLMmvNmw==" spinCount="100000" sqref="B125" name="טווח2_40"/>
    <protectedRange sqref="D2" name="טווח1_19"/>
    <protectedRange sqref="D3:D18" name="טווח1_20"/>
  </protectedRanges>
  <mergeCells count="48">
    <mergeCell ref="A3:A18"/>
    <mergeCell ref="B3:B18"/>
    <mergeCell ref="E3:E18"/>
    <mergeCell ref="B19:B26"/>
    <mergeCell ref="E19:E26"/>
    <mergeCell ref="A20:A24"/>
    <mergeCell ref="B28:B36"/>
    <mergeCell ref="B40:B50"/>
    <mergeCell ref="E40:E50"/>
    <mergeCell ref="B51:B57"/>
    <mergeCell ref="E51:E59"/>
    <mergeCell ref="B98:B102"/>
    <mergeCell ref="E98:E102"/>
    <mergeCell ref="B60:B67"/>
    <mergeCell ref="E60:E67"/>
    <mergeCell ref="B68:B73"/>
    <mergeCell ref="E68:E73"/>
    <mergeCell ref="B74:B85"/>
    <mergeCell ref="E74:E85"/>
    <mergeCell ref="B86:B90"/>
    <mergeCell ref="E86:E90"/>
    <mergeCell ref="B91:B94"/>
    <mergeCell ref="E91:E94"/>
    <mergeCell ref="E95:E97"/>
    <mergeCell ref="B104:B120"/>
    <mergeCell ref="E104:E120"/>
    <mergeCell ref="B122:B123"/>
    <mergeCell ref="E122:E123"/>
    <mergeCell ref="B126:B129"/>
    <mergeCell ref="E126:E129"/>
    <mergeCell ref="B159:B161"/>
    <mergeCell ref="E159:E161"/>
    <mergeCell ref="B162:B166"/>
    <mergeCell ref="E162:E166"/>
    <mergeCell ref="B130:B143"/>
    <mergeCell ref="E130:E143"/>
    <mergeCell ref="B144:B152"/>
    <mergeCell ref="E144:E152"/>
    <mergeCell ref="B154:B158"/>
    <mergeCell ref="E154:E158"/>
    <mergeCell ref="B183:B188"/>
    <mergeCell ref="E183:E188"/>
    <mergeCell ref="B168:B171"/>
    <mergeCell ref="E168:E171"/>
    <mergeCell ref="B172:B179"/>
    <mergeCell ref="E172:E179"/>
    <mergeCell ref="B180:B181"/>
    <mergeCell ref="E180:E181"/>
  </mergeCells>
  <dataValidations count="4">
    <dataValidation type="list" allowBlank="1" showInputMessage="1" showErrorMessage="1" sqref="D2:D125" xr:uid="{F53200F1-6590-4F39-A8A2-49066CEF8CA9}">
      <formula1>"OOB,דורש פיתוח, מוצר צד ג "</formula1>
    </dataValidation>
    <dataValidation type="list" allowBlank="1" showInputMessage="1" showErrorMessage="1" sqref="D126:D166" xr:uid="{213FF10A-AE47-4DB0-8DBB-47B2E2165C24}">
      <formula1>"OOB,דורש פיתוח, מוצר צד ג"</formula1>
    </dataValidation>
    <dataValidation type="list" allowBlank="1" showInputMessage="1" showErrorMessage="1" sqref="D167:D182" xr:uid="{56C5E30D-BB9E-44E1-A3BA-17C90EFB5EF3}">
      <formula1>"OOB, דורש פיתוח,מוצר צד ג"</formula1>
    </dataValidation>
    <dataValidation type="list" allowBlank="1" showInputMessage="1" showErrorMessage="1" sqref="D183:D188" xr:uid="{2BBA873C-2572-4CAA-8BB0-8C3159CFFBD1}">
      <formula1>"כן,לא, בגרסה קרובה"</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מסמך" ma:contentTypeID="0x010100A2FD4202BEAA5344BF7C094FBC15C73D" ma:contentTypeVersion="3" ma:contentTypeDescription="צור מסמך חדש." ma:contentTypeScope="" ma:versionID="f550b070bd4ad152b34ea5244127d2b1">
  <xsd:schema xmlns:xsd="http://www.w3.org/2001/XMLSchema" xmlns:xs="http://www.w3.org/2001/XMLSchema" xmlns:p="http://schemas.microsoft.com/office/2006/metadata/properties" xmlns:ns2="2690897a-9c10-4a71-843f-40980df26aea" targetNamespace="http://schemas.microsoft.com/office/2006/metadata/properties" ma:root="true" ma:fieldsID="842263c1f566f88586bc7cb64e13dcc7" ns2:_="">
    <xsd:import namespace="2690897a-9c10-4a71-843f-40980df26ae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90897a-9c10-4a71-843f-40980df26a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72281FA-825C-49A7-9343-B7DCB1C88289}">
  <ds:schemaRefs>
    <ds:schemaRef ds:uri="http://schemas.microsoft.com/sharepoint/v3/contenttype/forms"/>
  </ds:schemaRefs>
</ds:datastoreItem>
</file>

<file path=customXml/itemProps2.xml><?xml version="1.0" encoding="utf-8"?>
<ds:datastoreItem xmlns:ds="http://schemas.openxmlformats.org/officeDocument/2006/customXml" ds:itemID="{A3C2CC27-DDA6-48FB-AD88-977F1ED5CD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90897a-9c10-4a71-843f-40980df26a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02A2BBE-F0D5-4668-A08B-A11344B4996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8</vt:i4>
      </vt:variant>
    </vt:vector>
  </HeadingPairs>
  <TitlesOfParts>
    <vt:vector size="8" baseType="lpstr">
      <vt:lpstr>דרישות שכר</vt:lpstr>
      <vt:lpstr>דרישות נוכחות</vt:lpstr>
      <vt:lpstr>דרישות מודול דיווח אינטרנטי</vt:lpstr>
      <vt:lpstr>Mobile דרישות אפלקצייה בסלולר</vt:lpstr>
      <vt:lpstr>דרישות טכנולוגיות</vt:lpstr>
      <vt:lpstr>דרישות מערכת שעונים</vt:lpstr>
      <vt:lpstr>דרישות גורם מתפעל</vt:lpstr>
      <vt:lpstr>סיכום הסעיפים בעלי המשקל</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2026-02-09T09:11:15Z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0x010100A2FD4202BEAA5344BF7C094FBC15C73D</vt:lpwstr>
  </property>
</Properties>
</file>